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T.0340.59" sheetId="1" r:id="rId1"/>
  </sheets>
  <definedNames>
    <definedName name="_xlnm.Print_Titles" localSheetId="0">'FT.0340.59'!$13:$14</definedName>
  </definedNames>
  <calcPr fullCalcOnLoad="1"/>
</workbook>
</file>

<file path=xl/comments1.xml><?xml version="1.0" encoding="utf-8"?>
<comments xmlns="http://schemas.openxmlformats.org/spreadsheetml/2006/main">
  <authors>
    <author>Viviana</author>
  </authors>
  <commentList>
    <comment ref="L13" authorId="0">
      <text>
        <r>
          <rPr>
            <b/>
            <sz val="9"/>
            <rFont val="Tahoma"/>
            <family val="2"/>
          </rPr>
          <t xml:space="preserve">Marque con una X según corresponda. 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Arial"/>
            <family val="2"/>
          </rPr>
          <t>Debe coincidir con el nombre a quien se le otorgó el acto administrativo del aprovechamiento.</t>
        </r>
      </text>
    </comment>
    <comment ref="A8" authorId="0">
      <text>
        <r>
          <rPr>
            <b/>
            <sz val="9"/>
            <rFont val="Arial"/>
            <family val="2"/>
          </rPr>
          <t>Aplica solamente cuando se hace transformacion de productos forestales.</t>
        </r>
      </text>
    </comment>
    <comment ref="A9" authorId="0">
      <text>
        <r>
          <rPr>
            <b/>
            <sz val="9"/>
            <rFont val="Arial"/>
            <family val="2"/>
          </rPr>
          <t xml:space="preserve">Nombre de quien realiza la visita.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<sst xmlns="http://schemas.openxmlformats.org/spreadsheetml/2006/main" count="156" uniqueCount="102">
  <si>
    <t>MUNICIPIO:</t>
  </si>
  <si>
    <t>NOMBRE DEL PROPIETARIO:</t>
  </si>
  <si>
    <t xml:space="preserve">No. </t>
  </si>
  <si>
    <t>Requisito</t>
  </si>
  <si>
    <t>Verificador</t>
  </si>
  <si>
    <t>Carácter del verificador</t>
  </si>
  <si>
    <t>Cumplimiento</t>
  </si>
  <si>
    <t>Ponderación</t>
  </si>
  <si>
    <t>Calificación</t>
  </si>
  <si>
    <t>Observaciones</t>
  </si>
  <si>
    <t>SI</t>
  </si>
  <si>
    <t>NO</t>
  </si>
  <si>
    <t>NA</t>
  </si>
  <si>
    <t>OBLIGATORIO</t>
  </si>
  <si>
    <t>OPCIONAL</t>
  </si>
  <si>
    <t>NOMBRE DEL PREDIO:</t>
  </si>
  <si>
    <t>VEREDA:</t>
  </si>
  <si>
    <t>NIT / CÉDULA DE CIUDADANÍA:</t>
  </si>
  <si>
    <t xml:space="preserve">NOMBRE DEL RESPONSABLE DEL APROVECHAMIENTO: </t>
  </si>
  <si>
    <t>NÚMERO DE REGISTRO DEL LIBRO DE OPERACIONES:</t>
  </si>
  <si>
    <t>NORTE:</t>
  </si>
  <si>
    <t>OESTE:</t>
  </si>
  <si>
    <t>COORDENADAS</t>
  </si>
  <si>
    <t>ALTITUD (m.s.n.m.):</t>
  </si>
  <si>
    <t>1.1 Cuenta con el nombre e identificación del solicitante.</t>
  </si>
  <si>
    <t>1.2 Presenta completos los siguientes datos del solicitante, apoderado o representante legal según sea el caso: Tipo de persona (Natural o jurídica), Identificación (CC o NIT), dirección, teléfono, correo electrónico, calidad en la que actúa (propietario, arrendatario, poseedor, otro).</t>
  </si>
  <si>
    <t>1.3 Cuenta con la ubicación del predio (jurisdicción, linderos y superficie).</t>
  </si>
  <si>
    <t>1.4 Presenta la siguiente información: Nombre del predio, área (has), dirección, ubicación (urbano o rural), cédula catastral, nombre del propietario, costo del proyecto.</t>
  </si>
  <si>
    <t>1.5 Cuenta con el régimen de propiedad del área.</t>
  </si>
  <si>
    <t>1.6 Define las especies, volumen, cantidad o peso aproximado de lo que se pretende aprovechar y uso que se pretende dar a los productos.</t>
  </si>
  <si>
    <t>1.7 Contiene un mapa del área a escala según la extensión del predio.</t>
  </si>
  <si>
    <t>1.8 Adjunta documentos que acrediten la personería jurídica.
     - Sociedades: certificado de existencia y  
       representación legal
     - Junta de Acción Comunal (JAC): certificado de    
       existencia y representación legal, Personería 
       jurídica y/o inscripción de dignatarios expedida 
       por la gobernación. 
    - Apoderado: poder debidamente otorgado
    - Comunidades Étnicas: Acta Junta Directiva 
      Consejo Comunitario o Resguardo Indígena</t>
  </si>
  <si>
    <t>1.9 Contiene los procesos a los que van a ser sometidos los productos de la flora silvestre (apeo, trozado, dimensionado, escuadrado, etc.) y descripción de instalaciones y equipos que se destinarán para tales fines.</t>
  </si>
  <si>
    <t>1.10 Define el tipo de recurso a aprovechar (bosque natural, bosque plantado, árboles aislados, productos de la flora silvestre).</t>
  </si>
  <si>
    <t>1.11 Define la clase de aprovechamiento (único, persistente, doméstico).</t>
  </si>
  <si>
    <t>1.12 Presenta el sistema de aprovechamiento (tala rasa, entresaca, poda, etc.).</t>
  </si>
  <si>
    <t>1.13 Establece el método de aprovechamiento (manual o mecánico).</t>
  </si>
  <si>
    <t>1.14 Define el área total del predio (has) y el área a aprovechar (has).</t>
  </si>
  <si>
    <t>1.15 Define el transporte, comercialización y destino final de los productos que se pretenden extraer.</t>
  </si>
  <si>
    <t>2.1 Acredita la calidad de propietario del predio mediante copia de la escritura pública y del certificado de libertad y tradición, este último con fecha de expedición no mayor a dos meses.
Tenedor: Copia del documento que lo acredite como tal (contrato de arrendamiento o comodato) o autorización del propietario o poseedor.
Poseedor: Manifestación escrita y firmada de tal calidad.</t>
  </si>
  <si>
    <t xml:space="preserve">2.2 En el caso de comunidades étnicas, cuenta con documentos por parte del representante legal o de su estructura organizativa. </t>
  </si>
  <si>
    <t>2.3 Cuando los bosques sean aprovechados y comercializados por una persona diferente al propietario de la tierra, se cuenta con contratos o documentos donde se establezcan las obligaciones de las partes.</t>
  </si>
  <si>
    <t>3.1 Cuenta con un plan de manejo forestal o plan de aprovechamiento forestal (según sea el caso), elaborado de acuerdo con lo establecido en la normatividad vigente y/o los términos de referencia o guías técnicas establecidas por la Autoridad Ambiental competente. Este es consistente técnicamente y permite la toma de una decisión sobre la solicitud de aprovechamiento.</t>
  </si>
  <si>
    <t>3.2 El área objeto de aprovechamiento se encuentra dentro de la zona forestal productora o protectora - productora.</t>
  </si>
  <si>
    <t>3.3 Cuenta con un inventario estadístico para todas las especies a partir de 10 cm de DAP con intensidad de muestreo de forma tal que el error no sea superior al 15% con una probabilidad del 95%, este inventario es veraz y pudo ser corroborado tanto en oficina como en campo.</t>
  </si>
  <si>
    <t>3.4 Las especies definidas como aprovechables son resultado del análisis de los estadígrafos e índices del Inventario Forestal (IVI o IVIA) de acuerdo con lo establecido en la normatividad vigente y/o los términos de referencia o las guías técnicas definidas por la Autoridad Ambiental.</t>
  </si>
  <si>
    <t>3.5 Cuenta con el censo de las especies aprovechables a partir de 10 cm de DAP para cada una de las unidades de corte, y su veracidad pudo ser corroborada tanto en oficina como en campo.</t>
  </si>
  <si>
    <t>3.6 Los árboles aprovechables fueron establecidos a partir de los resultados del censo forestal y siguiendo los lineamientos que para tal fin han sido establecidos por la Autoridad Ambiental en los términos de referencia o las guías técnicas para la elaboración de planes de manejo forestal o de planes de aprovechamiento forestal.</t>
  </si>
  <si>
    <t>3.7 Incluye restricciones de diámetro por especies forestales a aprovechar.</t>
  </si>
  <si>
    <t>3.8 Cuenta con un capítulo de consideraciones ambientales en el cual se detallan las acciones requeridas y a ejecutar para prevenir, mitigar, controlar, compensar y corregir los posibles efectos e impactos negativos causados en desarrollo del aprovechamiento forestal.</t>
  </si>
  <si>
    <t>3.9 Para el caso de aprovechamientos persistentes solicitados en terrenos de dominio público, se  acredita la capacidad para garantizar el manejo silvicultural, la investigación y la eficiencia en el aprovechamiento y la transformación.</t>
  </si>
  <si>
    <t>3.10 Garantiza la presencia de individuos remanentes en las diferentes clases diamétricas con el propósito de contribuir a la sostenibilidad del recurso.</t>
  </si>
  <si>
    <t>3.11 Establece que no se aprovechen especies vedadas a nivel nacional, regional o local.</t>
  </si>
  <si>
    <t>3.12 (a) Especifica las acciones y actividades previas a la cosecha.</t>
  </si>
  <si>
    <t>3.12 (b) Especifica las acciones y actividades previas a la cosecha y además la consecución de herramientas y equipos.</t>
  </si>
  <si>
    <t>3.12 (c) Especifica los trabajos previos a la cosecha, la consecución de herramientas y equipos, la eliminación de lianas y bejucos, la planificación de la tala dirigida y la planificación del desembosque de la madera.</t>
  </si>
  <si>
    <t>3.13 (a) Incluye y describe la estructura ecológica y de diversidad biológica del bosque.</t>
  </si>
  <si>
    <t>3.13 (b) Incluye, describe, analiza y tiene en cuenta para la toma de decisiones de manejo y aprovechamiento los indicadores de estructura ecológica y de diversidad biológica del bosque.</t>
  </si>
  <si>
    <t>3.14 Incluye la justificación técnica de las especies y los volúmenes objeto de aprovechamiento.</t>
  </si>
  <si>
    <t>3.15 (a) Define el método de manejo y la planificación de las áreas en el aprovechamiento.</t>
  </si>
  <si>
    <t>3.15 (b) Define el método de manejo, el sistema de manejo, la corta permisible por especie, las unidades de corta anual y la planificación de las áreas en el aprovechamiento.</t>
  </si>
  <si>
    <t>3.16 (a) Incluye la espacialización de los individuos inventariados y censados.</t>
  </si>
  <si>
    <t>3.16 (b) Incluye la georeferenciacion y la espacialización (mapa) de los individuos inventariados y censados.</t>
  </si>
  <si>
    <t>3.17 (a) Presenta el IVIA, la estructura diamétrica de la especie, el volumen comercial por hectárea, grado de amenaza de la especie.</t>
  </si>
  <si>
    <t>3.17 (b) Presenta el IVIA, la estructura diamétrica de la especie, el volumen comercial por hectárea, grado de amenaza de la especie y estos parámetros son tenidos en cuenta para la selección de las especies y los individuos a aprovechar.</t>
  </si>
  <si>
    <t>3.18 En la visita para la evaluación del PMF no se presentaron inconsistencias con la información presentada (Coeficiente de correlación, mapas, documentos, otros).</t>
  </si>
  <si>
    <t>4.1 ¿Llevan un Libro de Operaciones y está registrado ante la Autoridad Ambiental?,en caso que en el sitio se realice transformacion forestal.</t>
  </si>
  <si>
    <t>4.2 ¿El Libro de Operaciones se encuentra actualizado?,en caso que en el sitio se realice transformacion forestal.</t>
  </si>
  <si>
    <t>4.3 ¿Han presentado ante la Autoridad Ambiental correspondiente, el informe de actividades realizadas en el año inmediatamente anterior?</t>
  </si>
  <si>
    <t>4.4 ¿Las actividades de aprovechamiento coinciden con lo registrado en el Libro de Operaciones Forestales?,en caso que en el sitio se realice transformacion forestal.</t>
  </si>
  <si>
    <t>4.5 ¿El responsable de las actividades de manejo tiene documentado y demostrado el factor de desperdicio generado?</t>
  </si>
  <si>
    <t>5.1 ¿Cuenta con acto administrativo de la Autoridad Ambiental competente, el cual especifica las especies, el volumen, las áreas aprovechables y las obligaciones?</t>
  </si>
  <si>
    <t>6.1 El responsable del aprovechamiento demuestra el pago de las tasas de aprovechamiento, costos de evaluación y seguimiento y demás derechos y tasas establecidas por la Autoridad Ambiental competente y/o por la normatividad vigente.</t>
  </si>
  <si>
    <t>7.1 ¿Se demuestra el cumplimiento de todas las obligaciones establecidas en el acto administrativo?</t>
  </si>
  <si>
    <t>7.2 ¿La madera y/o los productos aprovechados corresponden a las especies, individuos y no superan los volúmenes otorgados y definidos en el acto administrativo?</t>
  </si>
  <si>
    <t>7.3 ¿Se respetan los individuos y las especies remanentes?</t>
  </si>
  <si>
    <t>7.4 ¿El aprovechamiento se efectúa en las zonas
designadas para la producción forestal?</t>
  </si>
  <si>
    <t>7.5 (a) Ha entregado por lo menos un (1) informe de avance del aprovechamiento.</t>
  </si>
  <si>
    <r>
      <t xml:space="preserve">7.5 (b) Ha entregado todos los informes de avance del aprovechamiento según los parámetos establecidos por la Autoridad Ambiental.  </t>
    </r>
    <r>
      <rPr>
        <b/>
        <sz val="10"/>
        <color indexed="8"/>
        <rFont val="Arial"/>
        <family val="2"/>
      </rPr>
      <t>(en los casos en los que el Acto Administrativo a través del cual se otorgó el aprovechamiento los exija, este verificador se convierte en OBLIGATORIO)</t>
    </r>
  </si>
  <si>
    <t>7.6 (a) ¿El aprovechamiento cuenta con registro y marcación con pintura de los árboles en pie, de los tocones de los árboles aprovechados y de los individuos remanentes?</t>
  </si>
  <si>
    <t>7.6 (b) ¿El aprovechamiento cuenta con registro y marcación con plaquetas numeradas de los árboles en pie, de los tocones de los árboles aprovechados y de los individuos remanentes?</t>
  </si>
  <si>
    <t>7.6 (c) ¿El aprovechamiento cuenta con registro y marcación con plaquetas y códigos QR de los árboles en pie, de los tocones de los árboles aprovechados y de los individuos remanentes?</t>
  </si>
  <si>
    <t>VERIFICADORES PARA LA SOLICITUD FORMAL</t>
  </si>
  <si>
    <t>VERIFICADORES PARA LA PROPIEDAD DE LA TIERRA</t>
  </si>
  <si>
    <t>VERIFICADORES PARA EL PLAN DE MANEJO FORESTAL / PLAN DE APROVECHAMIENTO FORESTAL</t>
  </si>
  <si>
    <t>VERIFICADORES PARA EL LIBRO DE OPERACIONES E INFORME ANUAL DE ACTIVIDADES
(Aplica para los aprovechamientos donde se realiza transformación primaria de la troza a otros productos)</t>
  </si>
  <si>
    <t>VERIFICADORES PARA EL PERMISO O AUTORIZACIÓN DE APROVECHAMIENTO</t>
  </si>
  <si>
    <t>VERIFICADORES PARA EL PAGO POR DERECHOS Y TASAS</t>
  </si>
  <si>
    <t>VERIFICADORES PARA EL CUMPLIMIENTO DEL ACTO ADMINISTRATIVO QUE OTORGÓ LA AUTORIZACIÓN O EL PERMISO DE APROVECHAMIENTO FORESTAL</t>
  </si>
  <si>
    <t xml:space="preserve">Instrucciones de diligenciamiento: </t>
  </si>
  <si>
    <t xml:space="preserve">Este formato consta de 31 verificadores obligatorios. Se diligencia con una X en CUMPLIMIENTO, sólo se debe marcar SI o NO. En caso de no cumplir con los todos los verificadores obligatorios, NO es posible continuar aplicando el Esquema de Reconocimiento. </t>
  </si>
  <si>
    <t>Este formato consta de 18 verificadores opcionales, los cuales se marcan con una X en la columna CUMPLIMIENTO, sólo se debe marcar SI, NO o N.A. (No aplica). Estos verificadores opcionales dan puntaje en caso de que se marque la columna SI cumple.</t>
  </si>
  <si>
    <t>VERIFICADORES OBLIGATORIOS QUE SE CUMPLEN</t>
  </si>
  <si>
    <r>
      <t xml:space="preserve">VERIFICADORES OBLIGATORIOS QUE </t>
    </r>
    <r>
      <rPr>
        <b/>
        <sz val="10"/>
        <color indexed="10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SE CUMPLEN</t>
    </r>
  </si>
  <si>
    <r>
      <t xml:space="preserve">VERIFICADORES OBLIGATORIOS </t>
    </r>
    <r>
      <rPr>
        <b/>
        <sz val="10"/>
        <color indexed="10"/>
        <rFont val="Arial"/>
        <family val="2"/>
      </rPr>
      <t>POR DILIGENCIAR</t>
    </r>
  </si>
  <si>
    <t>NOMBRE DEL FUNCIONARIO EVALUADOR</t>
  </si>
  <si>
    <t>DAR:</t>
  </si>
  <si>
    <t>ERPL:</t>
  </si>
  <si>
    <t>NUEVA</t>
  </si>
  <si>
    <t>RENOVACIÓN:</t>
  </si>
  <si>
    <t xml:space="preserve">No. RESOLUCIÓN ANTERIOR: </t>
  </si>
  <si>
    <t>FECHA DE LA VERIFICACIÓN: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</si>
</sst>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vertical="center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11" xfId="0" applyFont="1" applyBorder="1" applyAlignment="1" applyProtection="1">
      <alignment horizontal="justify" vertical="center" wrapText="1"/>
      <protection locked="0"/>
    </xf>
    <xf numFmtId="0" fontId="50" fillId="0" borderId="12" xfId="0" applyFont="1" applyBorder="1" applyAlignment="1" applyProtection="1">
      <alignment horizontal="justify" vertical="center" wrapText="1"/>
      <protection locked="0"/>
    </xf>
    <xf numFmtId="0" fontId="50" fillId="0" borderId="13" xfId="0" applyFont="1" applyBorder="1" applyAlignment="1" applyProtection="1">
      <alignment horizontal="justify" vertical="center" wrapText="1"/>
      <protection locked="0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justify" vertical="center"/>
      <protection locked="0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10" xfId="0" applyFont="1" applyBorder="1" applyAlignment="1" applyProtection="1">
      <alignment horizontal="justify" vertical="center" wrapText="1"/>
      <protection locked="0"/>
    </xf>
    <xf numFmtId="0" fontId="51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15" xfId="0" applyFont="1" applyBorder="1" applyAlignment="1" applyProtection="1">
      <alignment horizontal="justify" vertical="center"/>
      <protection locked="0"/>
    </xf>
    <xf numFmtId="0" fontId="50" fillId="0" borderId="0" xfId="0" applyFont="1" applyAlignment="1" applyProtection="1">
      <alignment horizontal="justify" vertical="center"/>
      <protection locked="0"/>
    </xf>
    <xf numFmtId="0" fontId="50" fillId="0" borderId="16" xfId="0" applyFont="1" applyBorder="1" applyAlignment="1" applyProtection="1">
      <alignment horizontal="justify" vertical="center"/>
      <protection locked="0"/>
    </xf>
    <xf numFmtId="0" fontId="50" fillId="0" borderId="17" xfId="0" applyFont="1" applyBorder="1" applyAlignment="1" applyProtection="1">
      <alignment horizontal="justify" vertical="center"/>
      <protection locked="0"/>
    </xf>
    <xf numFmtId="0" fontId="50" fillId="0" borderId="14" xfId="0" applyFont="1" applyBorder="1" applyAlignment="1" applyProtection="1">
      <alignment horizontal="justify" vertical="center"/>
      <protection locked="0"/>
    </xf>
    <xf numFmtId="0" fontId="50" fillId="0" borderId="18" xfId="0" applyFont="1" applyBorder="1" applyAlignment="1" applyProtection="1">
      <alignment horizontal="justify" vertical="center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b/>
        <i val="0"/>
        <color theme="0"/>
      </font>
      <fill>
        <patternFill>
          <bgColor theme="1"/>
        </patternFill>
      </fill>
    </dxf>
    <dxf>
      <font>
        <strike/>
      </font>
      <fill>
        <patternFill patternType="lightDown">
          <bgColor rgb="FFFF4B4B"/>
        </patternFill>
      </fill>
    </dxf>
    <dxf>
      <font>
        <strike/>
      </font>
      <fill>
        <patternFill patternType="lightDown">
          <bgColor rgb="FFFF4B4B"/>
        </patternFill>
      </fill>
    </dxf>
    <dxf>
      <font>
        <strike/>
      </font>
      <fill>
        <patternFill patternType="lightDown">
          <bgColor rgb="FFFF4B4B"/>
        </patternFill>
      </fill>
      <border/>
    </dxf>
    <dxf>
      <font>
        <b/>
        <i val="0"/>
        <color theme="0"/>
      </font>
      <fill>
        <patternFill>
          <bgColor theme="1"/>
        </patternFill>
      </fill>
      <border/>
    </dxf>
    <dxf>
      <font>
        <b/>
        <i val="0"/>
      </font>
      <fill>
        <patternFill>
          <bgColor rgb="FF92CDDC"/>
        </patternFill>
      </fill>
      <border/>
    </dxf>
    <dxf>
      <font>
        <b/>
        <i val="0"/>
      </font>
      <fill>
        <patternFill>
          <bgColor rgb="FFBFBFBF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strike val="0"/>
      </font>
      <fill>
        <patternFill patternType="lightDown">
          <bgColor rgb="FFFF4B4B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showGridLines="0" tabSelected="1" view="pageBreakPreview" zoomScaleNormal="90" zoomScaleSheetLayoutView="100" workbookViewId="0" topLeftCell="A1">
      <selection activeCell="H3" sqref="H3:X3"/>
    </sheetView>
  </sheetViews>
  <sheetFormatPr defaultColWidth="10.8515625" defaultRowHeight="15"/>
  <cols>
    <col min="1" max="1" width="4.8515625" style="1" customWidth="1"/>
    <col min="2" max="2" width="11.57421875" style="1" customWidth="1"/>
    <col min="3" max="3" width="3.57421875" style="1" customWidth="1"/>
    <col min="4" max="4" width="12.28125" style="1" customWidth="1"/>
    <col min="5" max="5" width="4.140625" style="1" customWidth="1"/>
    <col min="6" max="6" width="16.28125" style="1" customWidth="1"/>
    <col min="7" max="7" width="4.140625" style="1" customWidth="1"/>
    <col min="8" max="8" width="16.57421875" style="1" customWidth="1"/>
    <col min="9" max="9" width="4.7109375" style="1" customWidth="1"/>
    <col min="10" max="10" width="13.8515625" style="1" customWidth="1"/>
    <col min="11" max="11" width="5.421875" style="1" customWidth="1"/>
    <col min="12" max="13" width="5.57421875" style="1" customWidth="1"/>
    <col min="14" max="14" width="6.00390625" style="1" customWidth="1"/>
    <col min="15" max="15" width="5.28125" style="1" customWidth="1"/>
    <col min="16" max="16" width="11.421875" style="1" customWidth="1"/>
    <col min="17" max="17" width="7.140625" style="1" customWidth="1"/>
    <col min="18" max="18" width="10.57421875" style="1" customWidth="1"/>
    <col min="19" max="19" width="3.57421875" style="1" customWidth="1"/>
    <col min="20" max="20" width="11.00390625" style="1" customWidth="1"/>
    <col min="21" max="21" width="3.57421875" style="1" customWidth="1"/>
    <col min="22" max="22" width="9.7109375" style="1" customWidth="1"/>
    <col min="23" max="23" width="4.8515625" style="1" customWidth="1"/>
    <col min="24" max="24" width="9.00390625" style="1" customWidth="1"/>
    <col min="25" max="25" width="0.9921875" style="1" customWidth="1"/>
    <col min="26" max="16384" width="10.8515625" style="1" customWidth="1"/>
  </cols>
  <sheetData>
    <row r="1" spans="1:24" ht="7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9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22.5" customHeight="1">
      <c r="A3" s="23" t="s">
        <v>15</v>
      </c>
      <c r="B3" s="23"/>
      <c r="C3" s="23"/>
      <c r="D3" s="23"/>
      <c r="E3" s="23"/>
      <c r="F3" s="23"/>
      <c r="G3" s="23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2.5" customHeight="1">
      <c r="A4" s="23" t="s">
        <v>1</v>
      </c>
      <c r="B4" s="23"/>
      <c r="C4" s="23"/>
      <c r="D4" s="23"/>
      <c r="E4" s="23"/>
      <c r="F4" s="23"/>
      <c r="G4" s="23"/>
      <c r="H4" s="47"/>
      <c r="I4" s="48"/>
      <c r="J4" s="48"/>
      <c r="K4" s="48"/>
      <c r="L4" s="48"/>
      <c r="M4" s="48"/>
      <c r="N4" s="48"/>
      <c r="O4" s="49"/>
      <c r="P4" s="45" t="s">
        <v>0</v>
      </c>
      <c r="Q4" s="46"/>
      <c r="R4" s="41"/>
      <c r="S4" s="41"/>
      <c r="T4" s="41"/>
      <c r="U4" s="41"/>
      <c r="V4" s="41"/>
      <c r="W4" s="41"/>
      <c r="X4" s="41"/>
    </row>
    <row r="5" spans="1:24" ht="22.5" customHeight="1">
      <c r="A5" s="23" t="s">
        <v>17</v>
      </c>
      <c r="B5" s="23"/>
      <c r="C5" s="23"/>
      <c r="D5" s="23"/>
      <c r="E5" s="23"/>
      <c r="F5" s="23"/>
      <c r="G5" s="23"/>
      <c r="H5" s="50"/>
      <c r="I5" s="51"/>
      <c r="J5" s="51"/>
      <c r="K5" s="51"/>
      <c r="L5" s="51"/>
      <c r="M5" s="51"/>
      <c r="N5" s="51"/>
      <c r="O5" s="52"/>
      <c r="P5" s="45" t="s">
        <v>16</v>
      </c>
      <c r="Q5" s="46"/>
      <c r="R5" s="41"/>
      <c r="S5" s="41"/>
      <c r="T5" s="41"/>
      <c r="U5" s="41"/>
      <c r="V5" s="41"/>
      <c r="W5" s="41"/>
      <c r="X5" s="41"/>
    </row>
    <row r="6" spans="1:24" ht="21" customHeight="1">
      <c r="A6" s="23" t="s">
        <v>18</v>
      </c>
      <c r="B6" s="23"/>
      <c r="C6" s="23"/>
      <c r="D6" s="23"/>
      <c r="E6" s="23"/>
      <c r="F6" s="23"/>
      <c r="G6" s="23"/>
      <c r="H6" s="50"/>
      <c r="I6" s="51"/>
      <c r="J6" s="51"/>
      <c r="K6" s="51"/>
      <c r="L6" s="51"/>
      <c r="M6" s="51"/>
      <c r="N6" s="51"/>
      <c r="O6" s="52"/>
      <c r="P6" s="23" t="s">
        <v>22</v>
      </c>
      <c r="Q6" s="23"/>
      <c r="R6" s="3" t="s">
        <v>20</v>
      </c>
      <c r="S6" s="29"/>
      <c r="T6" s="29"/>
      <c r="U6" s="29"/>
      <c r="V6" s="29"/>
      <c r="W6" s="29"/>
      <c r="X6" s="29"/>
    </row>
    <row r="7" spans="1:24" ht="22.5" customHeight="1">
      <c r="A7" s="23" t="s">
        <v>17</v>
      </c>
      <c r="B7" s="23"/>
      <c r="C7" s="23"/>
      <c r="D7" s="23"/>
      <c r="E7" s="23"/>
      <c r="F7" s="23"/>
      <c r="G7" s="23"/>
      <c r="H7" s="50"/>
      <c r="I7" s="51"/>
      <c r="J7" s="51"/>
      <c r="K7" s="51"/>
      <c r="L7" s="51"/>
      <c r="M7" s="51"/>
      <c r="N7" s="51"/>
      <c r="O7" s="52"/>
      <c r="P7" s="23"/>
      <c r="Q7" s="23"/>
      <c r="R7" s="3" t="s">
        <v>21</v>
      </c>
      <c r="S7" s="29"/>
      <c r="T7" s="29"/>
      <c r="U7" s="29"/>
      <c r="V7" s="29"/>
      <c r="W7" s="29"/>
      <c r="X7" s="29"/>
    </row>
    <row r="8" spans="1:24" ht="24" customHeight="1">
      <c r="A8" s="23" t="s">
        <v>19</v>
      </c>
      <c r="B8" s="23"/>
      <c r="C8" s="23"/>
      <c r="D8" s="23"/>
      <c r="E8" s="23"/>
      <c r="F8" s="23"/>
      <c r="G8" s="23"/>
      <c r="H8" s="29"/>
      <c r="I8" s="29"/>
      <c r="J8" s="29"/>
      <c r="K8" s="29"/>
      <c r="L8" s="29"/>
      <c r="M8" s="29"/>
      <c r="N8" s="29"/>
      <c r="O8" s="29"/>
      <c r="P8" s="45" t="s">
        <v>23</v>
      </c>
      <c r="Q8" s="46"/>
      <c r="R8" s="41"/>
      <c r="S8" s="41"/>
      <c r="T8" s="41"/>
      <c r="U8" s="41"/>
      <c r="V8" s="41"/>
      <c r="W8" s="41"/>
      <c r="X8" s="41"/>
    </row>
    <row r="9" spans="1:24" ht="24" customHeight="1">
      <c r="A9" s="23" t="s">
        <v>95</v>
      </c>
      <c r="B9" s="23"/>
      <c r="C9" s="23"/>
      <c r="D9" s="23"/>
      <c r="E9" s="23"/>
      <c r="F9" s="23"/>
      <c r="G9" s="23"/>
      <c r="H9" s="29"/>
      <c r="I9" s="29"/>
      <c r="J9" s="29"/>
      <c r="K9" s="29"/>
      <c r="L9" s="29"/>
      <c r="M9" s="29"/>
      <c r="N9" s="29"/>
      <c r="O9" s="29"/>
      <c r="P9" s="55" t="s">
        <v>96</v>
      </c>
      <c r="Q9" s="56"/>
      <c r="R9" s="20"/>
      <c r="S9" s="21"/>
      <c r="T9" s="21"/>
      <c r="U9" s="21"/>
      <c r="V9" s="21"/>
      <c r="W9" s="21"/>
      <c r="X9" s="22"/>
    </row>
    <row r="10" spans="1:24" ht="24" customHeight="1">
      <c r="A10" s="23" t="s">
        <v>97</v>
      </c>
      <c r="B10" s="23"/>
      <c r="C10" s="23"/>
      <c r="D10" s="23"/>
      <c r="E10" s="24" t="s">
        <v>98</v>
      </c>
      <c r="F10" s="25"/>
      <c r="G10" s="14"/>
      <c r="H10" s="15" t="s">
        <v>99</v>
      </c>
      <c r="I10" s="15"/>
      <c r="K10" s="16" t="s">
        <v>100</v>
      </c>
      <c r="L10" s="17"/>
      <c r="M10" s="18"/>
      <c r="N10" s="18"/>
      <c r="O10" s="18"/>
      <c r="P10" s="19"/>
      <c r="Q10" s="26"/>
      <c r="R10" s="27"/>
      <c r="S10" s="27"/>
      <c r="T10" s="27"/>
      <c r="U10" s="27"/>
      <c r="V10" s="27"/>
      <c r="W10" s="27"/>
      <c r="X10" s="28"/>
    </row>
    <row r="11" spans="1:24" ht="24" customHeight="1">
      <c r="A11" s="23" t="s">
        <v>101</v>
      </c>
      <c r="B11" s="23"/>
      <c r="C11" s="23"/>
      <c r="D11" s="23"/>
      <c r="E11" s="23"/>
      <c r="F11" s="23"/>
      <c r="G11" s="2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ht="15.75" customHeight="1"/>
    <row r="13" spans="1:24" ht="14.25" customHeight="1">
      <c r="A13" s="53" t="s">
        <v>2</v>
      </c>
      <c r="B13" s="53" t="s">
        <v>3</v>
      </c>
      <c r="C13" s="53"/>
      <c r="D13" s="53"/>
      <c r="E13" s="53" t="s">
        <v>4</v>
      </c>
      <c r="F13" s="53"/>
      <c r="G13" s="53"/>
      <c r="H13" s="53"/>
      <c r="I13" s="53"/>
      <c r="J13" s="54" t="s">
        <v>5</v>
      </c>
      <c r="K13" s="54"/>
      <c r="L13" s="53" t="s">
        <v>6</v>
      </c>
      <c r="M13" s="53"/>
      <c r="N13" s="53"/>
      <c r="O13" s="53" t="s">
        <v>7</v>
      </c>
      <c r="P13" s="53"/>
      <c r="Q13" s="53" t="s">
        <v>8</v>
      </c>
      <c r="R13" s="53"/>
      <c r="S13" s="53" t="s">
        <v>9</v>
      </c>
      <c r="T13" s="53"/>
      <c r="U13" s="53"/>
      <c r="V13" s="53"/>
      <c r="W13" s="53"/>
      <c r="X13" s="53"/>
    </row>
    <row r="14" spans="1:24" ht="15">
      <c r="A14" s="53"/>
      <c r="B14" s="53"/>
      <c r="C14" s="53"/>
      <c r="D14" s="53"/>
      <c r="E14" s="53"/>
      <c r="F14" s="53"/>
      <c r="G14" s="53"/>
      <c r="H14" s="53"/>
      <c r="I14" s="53"/>
      <c r="J14" s="54"/>
      <c r="K14" s="54"/>
      <c r="L14" s="13" t="s">
        <v>10</v>
      </c>
      <c r="M14" s="13" t="s">
        <v>11</v>
      </c>
      <c r="N14" s="13" t="s">
        <v>12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76.5" customHeight="1">
      <c r="A15" s="42">
        <v>1</v>
      </c>
      <c r="B15" s="30" t="s">
        <v>82</v>
      </c>
      <c r="C15" s="30"/>
      <c r="D15" s="30"/>
      <c r="E15" s="31" t="s">
        <v>24</v>
      </c>
      <c r="F15" s="31"/>
      <c r="G15" s="31"/>
      <c r="H15" s="31"/>
      <c r="I15" s="31"/>
      <c r="J15" s="33" t="s">
        <v>13</v>
      </c>
      <c r="K15" s="33"/>
      <c r="L15" s="5"/>
      <c r="M15" s="5"/>
      <c r="N15" s="5"/>
      <c r="O15" s="34"/>
      <c r="P15" s="34"/>
      <c r="Q15" s="34">
        <f>SUM($O$15:$P$29)</f>
        <v>0</v>
      </c>
      <c r="R15" s="34"/>
      <c r="S15" s="41"/>
      <c r="T15" s="41"/>
      <c r="U15" s="41"/>
      <c r="V15" s="41"/>
      <c r="W15" s="41"/>
      <c r="X15" s="41"/>
    </row>
    <row r="16" spans="1:24" ht="95.25" customHeight="1">
      <c r="A16" s="42"/>
      <c r="B16" s="30"/>
      <c r="C16" s="30"/>
      <c r="D16" s="30"/>
      <c r="E16" s="31" t="s">
        <v>25</v>
      </c>
      <c r="F16" s="31"/>
      <c r="G16" s="31"/>
      <c r="H16" s="31"/>
      <c r="I16" s="31"/>
      <c r="J16" s="37" t="s">
        <v>14</v>
      </c>
      <c r="K16" s="37"/>
      <c r="L16" s="5"/>
      <c r="M16" s="5"/>
      <c r="N16" s="5"/>
      <c r="O16" s="34">
        <f>COUNTA(L16)*3</f>
        <v>0</v>
      </c>
      <c r="P16" s="34">
        <f>COUNTA(M16)*3</f>
        <v>0</v>
      </c>
      <c r="Q16" s="34"/>
      <c r="R16" s="34"/>
      <c r="S16" s="41"/>
      <c r="T16" s="41"/>
      <c r="U16" s="41"/>
      <c r="V16" s="41"/>
      <c r="W16" s="41"/>
      <c r="X16" s="41"/>
    </row>
    <row r="17" spans="1:24" ht="76.5" customHeight="1">
      <c r="A17" s="42"/>
      <c r="B17" s="30"/>
      <c r="C17" s="30"/>
      <c r="D17" s="30"/>
      <c r="E17" s="31" t="s">
        <v>26</v>
      </c>
      <c r="F17" s="31"/>
      <c r="G17" s="31"/>
      <c r="H17" s="31"/>
      <c r="I17" s="31"/>
      <c r="J17" s="33" t="s">
        <v>13</v>
      </c>
      <c r="K17" s="33"/>
      <c r="L17" s="5"/>
      <c r="M17" s="5"/>
      <c r="N17" s="5"/>
      <c r="O17" s="34"/>
      <c r="P17" s="34"/>
      <c r="Q17" s="34"/>
      <c r="R17" s="34"/>
      <c r="S17" s="41"/>
      <c r="T17" s="41"/>
      <c r="U17" s="41"/>
      <c r="V17" s="41"/>
      <c r="W17" s="41"/>
      <c r="X17" s="41"/>
    </row>
    <row r="18" spans="1:24" ht="84" customHeight="1">
      <c r="A18" s="42"/>
      <c r="B18" s="30"/>
      <c r="C18" s="30"/>
      <c r="D18" s="30"/>
      <c r="E18" s="31" t="s">
        <v>27</v>
      </c>
      <c r="F18" s="31"/>
      <c r="G18" s="31"/>
      <c r="H18" s="31"/>
      <c r="I18" s="31"/>
      <c r="J18" s="37" t="s">
        <v>14</v>
      </c>
      <c r="K18" s="37"/>
      <c r="L18" s="5"/>
      <c r="M18" s="5"/>
      <c r="N18" s="5"/>
      <c r="O18" s="34">
        <f>COUNTA(L18)*3</f>
        <v>0</v>
      </c>
      <c r="P18" s="34">
        <f>COUNTA(M18)*3</f>
        <v>0</v>
      </c>
      <c r="Q18" s="34"/>
      <c r="R18" s="34"/>
      <c r="S18" s="41"/>
      <c r="T18" s="41"/>
      <c r="U18" s="41"/>
      <c r="V18" s="41"/>
      <c r="W18" s="41"/>
      <c r="X18" s="41"/>
    </row>
    <row r="19" spans="1:24" ht="69.75" customHeight="1">
      <c r="A19" s="42"/>
      <c r="B19" s="30"/>
      <c r="C19" s="30"/>
      <c r="D19" s="30"/>
      <c r="E19" s="31" t="s">
        <v>28</v>
      </c>
      <c r="F19" s="31"/>
      <c r="G19" s="31"/>
      <c r="H19" s="31"/>
      <c r="I19" s="31"/>
      <c r="J19" s="33" t="s">
        <v>13</v>
      </c>
      <c r="K19" s="33"/>
      <c r="L19" s="5"/>
      <c r="M19" s="5"/>
      <c r="N19" s="5"/>
      <c r="O19" s="34"/>
      <c r="P19" s="34"/>
      <c r="Q19" s="34"/>
      <c r="R19" s="34"/>
      <c r="S19" s="41"/>
      <c r="T19" s="41"/>
      <c r="U19" s="41"/>
      <c r="V19" s="41"/>
      <c r="W19" s="41"/>
      <c r="X19" s="41"/>
    </row>
    <row r="20" spans="1:24" ht="76.5" customHeight="1">
      <c r="A20" s="42"/>
      <c r="B20" s="30"/>
      <c r="C20" s="30"/>
      <c r="D20" s="30"/>
      <c r="E20" s="31" t="s">
        <v>29</v>
      </c>
      <c r="F20" s="31"/>
      <c r="G20" s="31"/>
      <c r="H20" s="31"/>
      <c r="I20" s="31"/>
      <c r="J20" s="33" t="s">
        <v>13</v>
      </c>
      <c r="K20" s="33"/>
      <c r="L20" s="5"/>
      <c r="M20" s="5"/>
      <c r="N20" s="5"/>
      <c r="O20" s="34"/>
      <c r="P20" s="34"/>
      <c r="Q20" s="34"/>
      <c r="R20" s="34"/>
      <c r="S20" s="41"/>
      <c r="T20" s="41"/>
      <c r="U20" s="41"/>
      <c r="V20" s="41"/>
      <c r="W20" s="41"/>
      <c r="X20" s="41"/>
    </row>
    <row r="21" spans="1:24" ht="84.75" customHeight="1">
      <c r="A21" s="42">
        <v>1</v>
      </c>
      <c r="B21" s="30" t="s">
        <v>82</v>
      </c>
      <c r="C21" s="30"/>
      <c r="D21" s="30"/>
      <c r="E21" s="31" t="s">
        <v>30</v>
      </c>
      <c r="F21" s="31"/>
      <c r="G21" s="31"/>
      <c r="H21" s="31"/>
      <c r="I21" s="31"/>
      <c r="J21" s="33" t="s">
        <v>13</v>
      </c>
      <c r="K21" s="33"/>
      <c r="L21" s="5"/>
      <c r="M21" s="5"/>
      <c r="N21" s="5"/>
      <c r="O21" s="34"/>
      <c r="P21" s="34"/>
      <c r="Q21" s="34">
        <f>SUM($O$15:$P$29)</f>
        <v>0</v>
      </c>
      <c r="R21" s="34"/>
      <c r="S21" s="41"/>
      <c r="T21" s="41"/>
      <c r="U21" s="41"/>
      <c r="V21" s="41"/>
      <c r="W21" s="41"/>
      <c r="X21" s="41"/>
    </row>
    <row r="22" spans="1:24" ht="150" customHeight="1">
      <c r="A22" s="42"/>
      <c r="B22" s="30"/>
      <c r="C22" s="30"/>
      <c r="D22" s="30"/>
      <c r="E22" s="31" t="s">
        <v>31</v>
      </c>
      <c r="F22" s="31"/>
      <c r="G22" s="31"/>
      <c r="H22" s="31"/>
      <c r="I22" s="31"/>
      <c r="J22" s="33" t="s">
        <v>13</v>
      </c>
      <c r="K22" s="33"/>
      <c r="L22" s="5"/>
      <c r="M22" s="5"/>
      <c r="N22" s="5"/>
      <c r="O22" s="34"/>
      <c r="P22" s="34"/>
      <c r="Q22" s="34"/>
      <c r="R22" s="34"/>
      <c r="S22" s="41"/>
      <c r="T22" s="41"/>
      <c r="U22" s="41"/>
      <c r="V22" s="41"/>
      <c r="W22" s="41"/>
      <c r="X22" s="41"/>
    </row>
    <row r="23" spans="1:24" ht="86.25" customHeight="1">
      <c r="A23" s="42"/>
      <c r="B23" s="30"/>
      <c r="C23" s="30"/>
      <c r="D23" s="30"/>
      <c r="E23" s="31" t="s">
        <v>32</v>
      </c>
      <c r="F23" s="31"/>
      <c r="G23" s="31"/>
      <c r="H23" s="31"/>
      <c r="I23" s="31"/>
      <c r="J23" s="33" t="s">
        <v>13</v>
      </c>
      <c r="K23" s="33"/>
      <c r="L23" s="5"/>
      <c r="M23" s="5"/>
      <c r="N23" s="5"/>
      <c r="O23" s="34"/>
      <c r="P23" s="34"/>
      <c r="Q23" s="34"/>
      <c r="R23" s="34"/>
      <c r="S23" s="41"/>
      <c r="T23" s="41"/>
      <c r="U23" s="41"/>
      <c r="V23" s="41"/>
      <c r="W23" s="41"/>
      <c r="X23" s="41"/>
    </row>
    <row r="24" spans="1:24" ht="78" customHeight="1">
      <c r="A24" s="42"/>
      <c r="B24" s="30"/>
      <c r="C24" s="30"/>
      <c r="D24" s="30"/>
      <c r="E24" s="31" t="s">
        <v>33</v>
      </c>
      <c r="F24" s="31"/>
      <c r="G24" s="31"/>
      <c r="H24" s="31"/>
      <c r="I24" s="31"/>
      <c r="J24" s="37" t="s">
        <v>14</v>
      </c>
      <c r="K24" s="37"/>
      <c r="L24" s="5"/>
      <c r="M24" s="5"/>
      <c r="N24" s="5"/>
      <c r="O24" s="34">
        <f aca="true" t="shared" si="0" ref="O24:O29">COUNTA(L24)*3</f>
        <v>0</v>
      </c>
      <c r="P24" s="34">
        <f aca="true" t="shared" si="1" ref="P24:P29">COUNTA(M24)*3</f>
        <v>0</v>
      </c>
      <c r="Q24" s="34"/>
      <c r="R24" s="34"/>
      <c r="S24" s="41"/>
      <c r="T24" s="41"/>
      <c r="U24" s="41"/>
      <c r="V24" s="41"/>
      <c r="W24" s="41"/>
      <c r="X24" s="41"/>
    </row>
    <row r="25" spans="1:24" ht="84.75" customHeight="1">
      <c r="A25" s="42"/>
      <c r="B25" s="30"/>
      <c r="C25" s="30"/>
      <c r="D25" s="30"/>
      <c r="E25" s="31" t="s">
        <v>34</v>
      </c>
      <c r="F25" s="31"/>
      <c r="G25" s="31"/>
      <c r="H25" s="31"/>
      <c r="I25" s="31"/>
      <c r="J25" s="37" t="s">
        <v>14</v>
      </c>
      <c r="K25" s="37"/>
      <c r="L25" s="5"/>
      <c r="M25" s="5"/>
      <c r="N25" s="5"/>
      <c r="O25" s="34">
        <f t="shared" si="0"/>
        <v>0</v>
      </c>
      <c r="P25" s="34">
        <f t="shared" si="1"/>
        <v>0</v>
      </c>
      <c r="Q25" s="34"/>
      <c r="R25" s="34"/>
      <c r="S25" s="41"/>
      <c r="T25" s="41"/>
      <c r="U25" s="41"/>
      <c r="V25" s="41"/>
      <c r="W25" s="41"/>
      <c r="X25" s="41"/>
    </row>
    <row r="26" spans="1:24" ht="82.5" customHeight="1">
      <c r="A26" s="42"/>
      <c r="B26" s="30"/>
      <c r="C26" s="30"/>
      <c r="D26" s="30"/>
      <c r="E26" s="31" t="s">
        <v>35</v>
      </c>
      <c r="F26" s="31"/>
      <c r="G26" s="31"/>
      <c r="H26" s="31"/>
      <c r="I26" s="31"/>
      <c r="J26" s="37" t="s">
        <v>14</v>
      </c>
      <c r="K26" s="37"/>
      <c r="L26" s="5"/>
      <c r="M26" s="5"/>
      <c r="N26" s="5"/>
      <c r="O26" s="34">
        <f t="shared" si="0"/>
        <v>0</v>
      </c>
      <c r="P26" s="34">
        <f t="shared" si="1"/>
        <v>0</v>
      </c>
      <c r="Q26" s="34"/>
      <c r="R26" s="34"/>
      <c r="S26" s="41"/>
      <c r="T26" s="41"/>
      <c r="U26" s="41"/>
      <c r="V26" s="41"/>
      <c r="W26" s="41"/>
      <c r="X26" s="41"/>
    </row>
    <row r="27" spans="1:24" ht="79.5" customHeight="1">
      <c r="A27" s="42"/>
      <c r="B27" s="30"/>
      <c r="C27" s="30"/>
      <c r="D27" s="30"/>
      <c r="E27" s="31" t="s">
        <v>36</v>
      </c>
      <c r="F27" s="31"/>
      <c r="G27" s="31"/>
      <c r="H27" s="31"/>
      <c r="I27" s="31"/>
      <c r="J27" s="37" t="s">
        <v>14</v>
      </c>
      <c r="K27" s="37"/>
      <c r="L27" s="5"/>
      <c r="M27" s="5"/>
      <c r="N27" s="5"/>
      <c r="O27" s="34">
        <f t="shared" si="0"/>
        <v>0</v>
      </c>
      <c r="P27" s="34">
        <f t="shared" si="1"/>
        <v>0</v>
      </c>
      <c r="Q27" s="34"/>
      <c r="R27" s="34"/>
      <c r="S27" s="41"/>
      <c r="T27" s="41"/>
      <c r="U27" s="41"/>
      <c r="V27" s="41"/>
      <c r="W27" s="41"/>
      <c r="X27" s="41"/>
    </row>
    <row r="28" spans="1:24" ht="75" customHeight="1">
      <c r="A28" s="42">
        <v>1</v>
      </c>
      <c r="B28" s="30" t="s">
        <v>82</v>
      </c>
      <c r="C28" s="30"/>
      <c r="D28" s="30"/>
      <c r="E28" s="31" t="s">
        <v>37</v>
      </c>
      <c r="F28" s="31"/>
      <c r="G28" s="31"/>
      <c r="H28" s="31"/>
      <c r="I28" s="31"/>
      <c r="J28" s="37" t="s">
        <v>14</v>
      </c>
      <c r="K28" s="37"/>
      <c r="L28" s="5"/>
      <c r="M28" s="5"/>
      <c r="N28" s="5"/>
      <c r="O28" s="34">
        <f t="shared" si="0"/>
        <v>0</v>
      </c>
      <c r="P28" s="34">
        <f t="shared" si="1"/>
        <v>0</v>
      </c>
      <c r="Q28" s="34">
        <f>SUM($O$15:$P$29)</f>
        <v>0</v>
      </c>
      <c r="R28" s="34"/>
      <c r="S28" s="41"/>
      <c r="T28" s="41"/>
      <c r="U28" s="41"/>
      <c r="V28" s="41"/>
      <c r="W28" s="41"/>
      <c r="X28" s="41"/>
    </row>
    <row r="29" spans="1:24" ht="75" customHeight="1">
      <c r="A29" s="42"/>
      <c r="B29" s="30"/>
      <c r="C29" s="30"/>
      <c r="D29" s="30"/>
      <c r="E29" s="31" t="s">
        <v>38</v>
      </c>
      <c r="F29" s="31"/>
      <c r="G29" s="31"/>
      <c r="H29" s="31"/>
      <c r="I29" s="31"/>
      <c r="J29" s="37" t="s">
        <v>14</v>
      </c>
      <c r="K29" s="37"/>
      <c r="L29" s="5"/>
      <c r="M29" s="5"/>
      <c r="N29" s="5"/>
      <c r="O29" s="34">
        <f t="shared" si="0"/>
        <v>0</v>
      </c>
      <c r="P29" s="34">
        <f t="shared" si="1"/>
        <v>0</v>
      </c>
      <c r="Q29" s="34"/>
      <c r="R29" s="34"/>
      <c r="S29" s="41"/>
      <c r="T29" s="41"/>
      <c r="U29" s="41"/>
      <c r="V29" s="41"/>
      <c r="W29" s="41"/>
      <c r="X29" s="41"/>
    </row>
    <row r="30" spans="1:24" ht="134.25" customHeight="1">
      <c r="A30" s="30">
        <v>2</v>
      </c>
      <c r="B30" s="30" t="s">
        <v>83</v>
      </c>
      <c r="C30" s="30"/>
      <c r="D30" s="30"/>
      <c r="E30" s="31" t="s">
        <v>39</v>
      </c>
      <c r="F30" s="31"/>
      <c r="G30" s="31"/>
      <c r="H30" s="31"/>
      <c r="I30" s="31"/>
      <c r="J30" s="33" t="s">
        <v>13</v>
      </c>
      <c r="K30" s="33"/>
      <c r="L30" s="5"/>
      <c r="M30" s="5"/>
      <c r="N30" s="5"/>
      <c r="O30" s="34"/>
      <c r="P30" s="34"/>
      <c r="Q30" s="34">
        <f>SUM($O$30:$P$32)</f>
        <v>0</v>
      </c>
      <c r="R30" s="34"/>
      <c r="S30" s="41"/>
      <c r="T30" s="41"/>
      <c r="U30" s="41"/>
      <c r="V30" s="41"/>
      <c r="W30" s="41"/>
      <c r="X30" s="41"/>
    </row>
    <row r="31" spans="1:24" ht="85.5" customHeight="1">
      <c r="A31" s="30"/>
      <c r="B31" s="30"/>
      <c r="C31" s="30"/>
      <c r="D31" s="30"/>
      <c r="E31" s="31" t="s">
        <v>40</v>
      </c>
      <c r="F31" s="31"/>
      <c r="G31" s="31"/>
      <c r="H31" s="31"/>
      <c r="I31" s="31"/>
      <c r="J31" s="33" t="s">
        <v>13</v>
      </c>
      <c r="K31" s="33"/>
      <c r="L31" s="5"/>
      <c r="M31" s="5"/>
      <c r="N31" s="5"/>
      <c r="O31" s="34"/>
      <c r="P31" s="34"/>
      <c r="Q31" s="34"/>
      <c r="R31" s="34"/>
      <c r="S31" s="41"/>
      <c r="T31" s="41"/>
      <c r="U31" s="41"/>
      <c r="V31" s="41"/>
      <c r="W31" s="41"/>
      <c r="X31" s="41"/>
    </row>
    <row r="32" spans="1:24" ht="90" customHeight="1">
      <c r="A32" s="30"/>
      <c r="B32" s="30"/>
      <c r="C32" s="30"/>
      <c r="D32" s="30"/>
      <c r="E32" s="31" t="s">
        <v>41</v>
      </c>
      <c r="F32" s="31"/>
      <c r="G32" s="31"/>
      <c r="H32" s="31"/>
      <c r="I32" s="31"/>
      <c r="J32" s="37" t="s">
        <v>14</v>
      </c>
      <c r="K32" s="37"/>
      <c r="L32" s="5"/>
      <c r="M32" s="5"/>
      <c r="N32" s="5"/>
      <c r="O32" s="34">
        <f>COUNTA(L32)*3</f>
        <v>0</v>
      </c>
      <c r="P32" s="34">
        <f>COUNTA(M32)*3</f>
        <v>0</v>
      </c>
      <c r="Q32" s="34"/>
      <c r="R32" s="34"/>
      <c r="S32" s="41"/>
      <c r="T32" s="41"/>
      <c r="U32" s="41"/>
      <c r="V32" s="41"/>
      <c r="W32" s="41"/>
      <c r="X32" s="41"/>
    </row>
    <row r="33" spans="1:24" ht="111" customHeight="1">
      <c r="A33" s="30">
        <v>3</v>
      </c>
      <c r="B33" s="30" t="s">
        <v>84</v>
      </c>
      <c r="C33" s="30"/>
      <c r="D33" s="30"/>
      <c r="E33" s="31" t="s">
        <v>42</v>
      </c>
      <c r="F33" s="31"/>
      <c r="G33" s="31"/>
      <c r="H33" s="31"/>
      <c r="I33" s="31"/>
      <c r="J33" s="33" t="s">
        <v>13</v>
      </c>
      <c r="K33" s="33"/>
      <c r="L33" s="5"/>
      <c r="M33" s="5"/>
      <c r="N33" s="5"/>
      <c r="O33" s="34"/>
      <c r="P33" s="34"/>
      <c r="Q33" s="34">
        <f>SUM($O$33:$P$56)</f>
        <v>0</v>
      </c>
      <c r="R33" s="34"/>
      <c r="S33" s="41"/>
      <c r="T33" s="41"/>
      <c r="U33" s="41"/>
      <c r="V33" s="41"/>
      <c r="W33" s="41"/>
      <c r="X33" s="41"/>
    </row>
    <row r="34" spans="1:24" ht="74.25" customHeight="1">
      <c r="A34" s="30"/>
      <c r="B34" s="30"/>
      <c r="C34" s="30"/>
      <c r="D34" s="30"/>
      <c r="E34" s="31" t="s">
        <v>43</v>
      </c>
      <c r="F34" s="31"/>
      <c r="G34" s="31"/>
      <c r="H34" s="31"/>
      <c r="I34" s="31"/>
      <c r="J34" s="33" t="s">
        <v>13</v>
      </c>
      <c r="K34" s="33"/>
      <c r="L34" s="5"/>
      <c r="M34" s="5"/>
      <c r="N34" s="5"/>
      <c r="O34" s="34"/>
      <c r="P34" s="34"/>
      <c r="Q34" s="34"/>
      <c r="R34" s="34"/>
      <c r="S34" s="41"/>
      <c r="T34" s="41"/>
      <c r="U34" s="41"/>
      <c r="V34" s="41"/>
      <c r="W34" s="41"/>
      <c r="X34" s="41"/>
    </row>
    <row r="35" spans="1:24" ht="105.75" customHeight="1">
      <c r="A35" s="30">
        <v>3</v>
      </c>
      <c r="B35" s="30" t="s">
        <v>84</v>
      </c>
      <c r="C35" s="30"/>
      <c r="D35" s="30"/>
      <c r="E35" s="31" t="s">
        <v>44</v>
      </c>
      <c r="F35" s="31"/>
      <c r="G35" s="31"/>
      <c r="H35" s="31"/>
      <c r="I35" s="31"/>
      <c r="J35" s="33" t="s">
        <v>13</v>
      </c>
      <c r="K35" s="33"/>
      <c r="L35" s="5"/>
      <c r="M35" s="5"/>
      <c r="N35" s="5"/>
      <c r="O35" s="34"/>
      <c r="P35" s="34"/>
      <c r="Q35" s="34">
        <f>SUM($O$33:$P$56)</f>
        <v>0</v>
      </c>
      <c r="R35" s="34"/>
      <c r="S35" s="41"/>
      <c r="T35" s="41"/>
      <c r="U35" s="41"/>
      <c r="V35" s="41"/>
      <c r="W35" s="41"/>
      <c r="X35" s="41"/>
    </row>
    <row r="36" spans="1:24" ht="103.5" customHeight="1">
      <c r="A36" s="30"/>
      <c r="B36" s="30"/>
      <c r="C36" s="30"/>
      <c r="D36" s="30"/>
      <c r="E36" s="31" t="s">
        <v>45</v>
      </c>
      <c r="F36" s="31"/>
      <c r="G36" s="31"/>
      <c r="H36" s="31"/>
      <c r="I36" s="31"/>
      <c r="J36" s="33" t="s">
        <v>13</v>
      </c>
      <c r="K36" s="33"/>
      <c r="L36" s="5"/>
      <c r="M36" s="5"/>
      <c r="N36" s="5"/>
      <c r="O36" s="34"/>
      <c r="P36" s="34"/>
      <c r="Q36" s="34"/>
      <c r="R36" s="34"/>
      <c r="S36" s="41"/>
      <c r="T36" s="41"/>
      <c r="U36" s="41"/>
      <c r="V36" s="41"/>
      <c r="W36" s="41"/>
      <c r="X36" s="41"/>
    </row>
    <row r="37" spans="1:24" ht="95.25" customHeight="1">
      <c r="A37" s="30"/>
      <c r="B37" s="30"/>
      <c r="C37" s="30"/>
      <c r="D37" s="30"/>
      <c r="E37" s="31" t="s">
        <v>46</v>
      </c>
      <c r="F37" s="31"/>
      <c r="G37" s="31"/>
      <c r="H37" s="31"/>
      <c r="I37" s="31"/>
      <c r="J37" s="33" t="s">
        <v>13</v>
      </c>
      <c r="K37" s="33"/>
      <c r="L37" s="5"/>
      <c r="M37" s="5"/>
      <c r="N37" s="5"/>
      <c r="O37" s="34"/>
      <c r="P37" s="34"/>
      <c r="Q37" s="34"/>
      <c r="R37" s="34"/>
      <c r="S37" s="41"/>
      <c r="T37" s="41"/>
      <c r="U37" s="41"/>
      <c r="V37" s="41"/>
      <c r="W37" s="41"/>
      <c r="X37" s="41"/>
    </row>
    <row r="38" spans="1:24" ht="128.25" customHeight="1">
      <c r="A38" s="30"/>
      <c r="B38" s="30"/>
      <c r="C38" s="30"/>
      <c r="D38" s="30"/>
      <c r="E38" s="31" t="s">
        <v>47</v>
      </c>
      <c r="F38" s="31"/>
      <c r="G38" s="31"/>
      <c r="H38" s="31"/>
      <c r="I38" s="31"/>
      <c r="J38" s="33" t="s">
        <v>13</v>
      </c>
      <c r="K38" s="33"/>
      <c r="L38" s="5"/>
      <c r="M38" s="5"/>
      <c r="N38" s="5"/>
      <c r="O38" s="34"/>
      <c r="P38" s="34"/>
      <c r="Q38" s="34"/>
      <c r="R38" s="34"/>
      <c r="S38" s="41"/>
      <c r="T38" s="41"/>
      <c r="U38" s="41"/>
      <c r="V38" s="41"/>
      <c r="W38" s="41"/>
      <c r="X38" s="41"/>
    </row>
    <row r="39" spans="1:24" ht="99" customHeight="1">
      <c r="A39" s="30"/>
      <c r="B39" s="30"/>
      <c r="C39" s="30"/>
      <c r="D39" s="30"/>
      <c r="E39" s="31" t="s">
        <v>48</v>
      </c>
      <c r="F39" s="31"/>
      <c r="G39" s="31"/>
      <c r="H39" s="31"/>
      <c r="I39" s="31"/>
      <c r="J39" s="33" t="s">
        <v>13</v>
      </c>
      <c r="K39" s="33"/>
      <c r="L39" s="5"/>
      <c r="M39" s="5"/>
      <c r="N39" s="5"/>
      <c r="O39" s="34"/>
      <c r="P39" s="34"/>
      <c r="Q39" s="34"/>
      <c r="R39" s="34"/>
      <c r="S39" s="41"/>
      <c r="T39" s="41"/>
      <c r="U39" s="41"/>
      <c r="V39" s="41"/>
      <c r="W39" s="41"/>
      <c r="X39" s="41"/>
    </row>
    <row r="40" spans="1:24" ht="113.25" customHeight="1">
      <c r="A40" s="30"/>
      <c r="B40" s="30"/>
      <c r="C40" s="30"/>
      <c r="D40" s="30"/>
      <c r="E40" s="31" t="s">
        <v>49</v>
      </c>
      <c r="F40" s="31"/>
      <c r="G40" s="31"/>
      <c r="H40" s="31"/>
      <c r="I40" s="31"/>
      <c r="J40" s="33" t="s">
        <v>13</v>
      </c>
      <c r="K40" s="33"/>
      <c r="L40" s="5"/>
      <c r="M40" s="5"/>
      <c r="N40" s="5"/>
      <c r="O40" s="34"/>
      <c r="P40" s="34"/>
      <c r="Q40" s="34"/>
      <c r="R40" s="34"/>
      <c r="S40" s="41"/>
      <c r="T40" s="41"/>
      <c r="U40" s="41"/>
      <c r="V40" s="41"/>
      <c r="W40" s="41"/>
      <c r="X40" s="41"/>
    </row>
    <row r="41" spans="1:24" ht="99" customHeight="1">
      <c r="A41" s="30">
        <v>3</v>
      </c>
      <c r="B41" s="30" t="s">
        <v>84</v>
      </c>
      <c r="C41" s="30"/>
      <c r="D41" s="30"/>
      <c r="E41" s="31" t="s">
        <v>50</v>
      </c>
      <c r="F41" s="31"/>
      <c r="G41" s="31"/>
      <c r="H41" s="31"/>
      <c r="I41" s="31"/>
      <c r="J41" s="33" t="s">
        <v>13</v>
      </c>
      <c r="K41" s="33"/>
      <c r="L41" s="5"/>
      <c r="M41" s="5"/>
      <c r="N41" s="5"/>
      <c r="O41" s="34"/>
      <c r="P41" s="34"/>
      <c r="Q41" s="34">
        <f>SUM($O$33:$P$56)</f>
        <v>0</v>
      </c>
      <c r="R41" s="34"/>
      <c r="S41" s="41"/>
      <c r="T41" s="41"/>
      <c r="U41" s="41"/>
      <c r="V41" s="41"/>
      <c r="W41" s="41"/>
      <c r="X41" s="41"/>
    </row>
    <row r="42" spans="1:24" ht="94.5" customHeight="1">
      <c r="A42" s="30"/>
      <c r="B42" s="30"/>
      <c r="C42" s="30"/>
      <c r="D42" s="30"/>
      <c r="E42" s="31" t="s">
        <v>51</v>
      </c>
      <c r="F42" s="31"/>
      <c r="G42" s="31"/>
      <c r="H42" s="31"/>
      <c r="I42" s="31"/>
      <c r="J42" s="33" t="s">
        <v>13</v>
      </c>
      <c r="K42" s="33"/>
      <c r="L42" s="5"/>
      <c r="M42" s="5"/>
      <c r="N42" s="5"/>
      <c r="O42" s="34"/>
      <c r="P42" s="34"/>
      <c r="Q42" s="34"/>
      <c r="R42" s="34"/>
      <c r="S42" s="41"/>
      <c r="T42" s="41"/>
      <c r="U42" s="41"/>
      <c r="V42" s="41"/>
      <c r="W42" s="41"/>
      <c r="X42" s="41"/>
    </row>
    <row r="43" spans="1:24" ht="82.5" customHeight="1">
      <c r="A43" s="30"/>
      <c r="B43" s="30"/>
      <c r="C43" s="30"/>
      <c r="D43" s="30"/>
      <c r="E43" s="31" t="s">
        <v>52</v>
      </c>
      <c r="F43" s="31"/>
      <c r="G43" s="31"/>
      <c r="H43" s="31"/>
      <c r="I43" s="31"/>
      <c r="J43" s="33" t="s">
        <v>13</v>
      </c>
      <c r="K43" s="33"/>
      <c r="L43" s="5"/>
      <c r="M43" s="5"/>
      <c r="N43" s="5"/>
      <c r="O43" s="34"/>
      <c r="P43" s="34"/>
      <c r="Q43" s="34"/>
      <c r="R43" s="34"/>
      <c r="S43" s="41"/>
      <c r="T43" s="41"/>
      <c r="U43" s="41"/>
      <c r="V43" s="41"/>
      <c r="W43" s="41"/>
      <c r="X43" s="41"/>
    </row>
    <row r="44" spans="1:24" ht="72.75" customHeight="1">
      <c r="A44" s="30"/>
      <c r="B44" s="30"/>
      <c r="C44" s="30"/>
      <c r="D44" s="30"/>
      <c r="E44" s="31" t="s">
        <v>53</v>
      </c>
      <c r="F44" s="31"/>
      <c r="G44" s="31"/>
      <c r="H44" s="31"/>
      <c r="I44" s="31"/>
      <c r="J44" s="37" t="s">
        <v>14</v>
      </c>
      <c r="K44" s="37"/>
      <c r="L44" s="5"/>
      <c r="M44" s="5"/>
      <c r="N44" s="5"/>
      <c r="O44" s="34">
        <f>COUNTA(L44)*3</f>
        <v>0</v>
      </c>
      <c r="P44" s="34"/>
      <c r="Q44" s="34"/>
      <c r="R44" s="34"/>
      <c r="S44" s="41"/>
      <c r="T44" s="41"/>
      <c r="U44" s="41"/>
      <c r="V44" s="41"/>
      <c r="W44" s="41"/>
      <c r="X44" s="41"/>
    </row>
    <row r="45" spans="1:24" ht="72" customHeight="1">
      <c r="A45" s="30"/>
      <c r="B45" s="30"/>
      <c r="C45" s="30"/>
      <c r="D45" s="30"/>
      <c r="E45" s="31" t="s">
        <v>54</v>
      </c>
      <c r="F45" s="31"/>
      <c r="G45" s="31"/>
      <c r="H45" s="31"/>
      <c r="I45" s="31"/>
      <c r="J45" s="37"/>
      <c r="K45" s="37"/>
      <c r="L45" s="5"/>
      <c r="M45" s="5"/>
      <c r="N45" s="5"/>
      <c r="O45" s="34">
        <f>COUNTA(L45)*8</f>
        <v>0</v>
      </c>
      <c r="P45" s="34"/>
      <c r="Q45" s="34"/>
      <c r="R45" s="34"/>
      <c r="S45" s="41"/>
      <c r="T45" s="41"/>
      <c r="U45" s="41"/>
      <c r="V45" s="41"/>
      <c r="W45" s="41"/>
      <c r="X45" s="41"/>
    </row>
    <row r="46" spans="1:24" ht="78" customHeight="1">
      <c r="A46" s="30"/>
      <c r="B46" s="30"/>
      <c r="C46" s="30"/>
      <c r="D46" s="30"/>
      <c r="E46" s="31" t="s">
        <v>55</v>
      </c>
      <c r="F46" s="31"/>
      <c r="G46" s="31"/>
      <c r="H46" s="31"/>
      <c r="I46" s="31"/>
      <c r="J46" s="37"/>
      <c r="K46" s="37"/>
      <c r="L46" s="5"/>
      <c r="M46" s="5"/>
      <c r="N46" s="5"/>
      <c r="O46" s="34">
        <f>COUNTA(L46)*13</f>
        <v>0</v>
      </c>
      <c r="P46" s="34"/>
      <c r="Q46" s="34"/>
      <c r="R46" s="34"/>
      <c r="S46" s="41"/>
      <c r="T46" s="41"/>
      <c r="U46" s="41"/>
      <c r="V46" s="41"/>
      <c r="W46" s="41"/>
      <c r="X46" s="41"/>
    </row>
    <row r="47" spans="1:24" ht="72" customHeight="1">
      <c r="A47" s="30"/>
      <c r="B47" s="30"/>
      <c r="C47" s="30"/>
      <c r="D47" s="30"/>
      <c r="E47" s="31" t="s">
        <v>56</v>
      </c>
      <c r="F47" s="31"/>
      <c r="G47" s="31"/>
      <c r="H47" s="31"/>
      <c r="I47" s="31"/>
      <c r="J47" s="37" t="s">
        <v>14</v>
      </c>
      <c r="K47" s="37"/>
      <c r="L47" s="5"/>
      <c r="M47" s="5"/>
      <c r="N47" s="5"/>
      <c r="O47" s="34">
        <f>COUNTA(L47)*3</f>
        <v>0</v>
      </c>
      <c r="P47" s="34"/>
      <c r="Q47" s="34"/>
      <c r="R47" s="34"/>
      <c r="S47" s="41"/>
      <c r="T47" s="41"/>
      <c r="U47" s="41"/>
      <c r="V47" s="41"/>
      <c r="W47" s="41"/>
      <c r="X47" s="41"/>
    </row>
    <row r="48" spans="1:24" ht="76.5" customHeight="1">
      <c r="A48" s="30"/>
      <c r="B48" s="30"/>
      <c r="C48" s="30"/>
      <c r="D48" s="30"/>
      <c r="E48" s="31" t="s">
        <v>57</v>
      </c>
      <c r="F48" s="31"/>
      <c r="G48" s="31"/>
      <c r="H48" s="31"/>
      <c r="I48" s="31"/>
      <c r="J48" s="37"/>
      <c r="K48" s="37"/>
      <c r="L48" s="5"/>
      <c r="M48" s="5"/>
      <c r="N48" s="5"/>
      <c r="O48" s="34">
        <f>COUNTA(L48)*8</f>
        <v>0</v>
      </c>
      <c r="P48" s="34"/>
      <c r="Q48" s="34"/>
      <c r="R48" s="34"/>
      <c r="S48" s="41"/>
      <c r="T48" s="41"/>
      <c r="U48" s="41"/>
      <c r="V48" s="41"/>
      <c r="W48" s="41"/>
      <c r="X48" s="41"/>
    </row>
    <row r="49" spans="1:24" ht="82.5" customHeight="1">
      <c r="A49" s="30">
        <v>3</v>
      </c>
      <c r="B49" s="30" t="s">
        <v>84</v>
      </c>
      <c r="C49" s="30"/>
      <c r="D49" s="30"/>
      <c r="E49" s="31" t="s">
        <v>58</v>
      </c>
      <c r="F49" s="31"/>
      <c r="G49" s="31"/>
      <c r="H49" s="31"/>
      <c r="I49" s="31"/>
      <c r="J49" s="37" t="s">
        <v>14</v>
      </c>
      <c r="K49" s="37"/>
      <c r="L49" s="5"/>
      <c r="M49" s="5"/>
      <c r="N49" s="5"/>
      <c r="O49" s="34">
        <f>COUNTA(L49)*3</f>
        <v>0</v>
      </c>
      <c r="P49" s="34"/>
      <c r="Q49" s="34">
        <f>SUM($O$33:$P$56)</f>
        <v>0</v>
      </c>
      <c r="R49" s="34"/>
      <c r="S49" s="41"/>
      <c r="T49" s="41"/>
      <c r="U49" s="41"/>
      <c r="V49" s="41"/>
      <c r="W49" s="41"/>
      <c r="X49" s="41"/>
    </row>
    <row r="50" spans="1:24" ht="78" customHeight="1">
      <c r="A50" s="30"/>
      <c r="B50" s="30"/>
      <c r="C50" s="30"/>
      <c r="D50" s="30"/>
      <c r="E50" s="31" t="s">
        <v>59</v>
      </c>
      <c r="F50" s="31"/>
      <c r="G50" s="31"/>
      <c r="H50" s="31"/>
      <c r="I50" s="31"/>
      <c r="J50" s="37" t="s">
        <v>14</v>
      </c>
      <c r="K50" s="37"/>
      <c r="L50" s="5"/>
      <c r="M50" s="5"/>
      <c r="N50" s="5"/>
      <c r="O50" s="34">
        <f>COUNTA(L50)*3</f>
        <v>0</v>
      </c>
      <c r="P50" s="34"/>
      <c r="Q50" s="34"/>
      <c r="R50" s="34"/>
      <c r="S50" s="41"/>
      <c r="T50" s="41"/>
      <c r="U50" s="41"/>
      <c r="V50" s="41"/>
      <c r="W50" s="41"/>
      <c r="X50" s="41"/>
    </row>
    <row r="51" spans="1:24" ht="90" customHeight="1">
      <c r="A51" s="30"/>
      <c r="B51" s="30"/>
      <c r="C51" s="30"/>
      <c r="D51" s="30"/>
      <c r="E51" s="31" t="s">
        <v>60</v>
      </c>
      <c r="F51" s="31"/>
      <c r="G51" s="31"/>
      <c r="H51" s="31"/>
      <c r="I51" s="31"/>
      <c r="J51" s="37"/>
      <c r="K51" s="37"/>
      <c r="L51" s="5"/>
      <c r="M51" s="5"/>
      <c r="N51" s="5"/>
      <c r="O51" s="34">
        <f>COUNTA(L51)*8</f>
        <v>0</v>
      </c>
      <c r="P51" s="34"/>
      <c r="Q51" s="34"/>
      <c r="R51" s="34"/>
      <c r="S51" s="41"/>
      <c r="T51" s="41"/>
      <c r="U51" s="41"/>
      <c r="V51" s="41"/>
      <c r="W51" s="41"/>
      <c r="X51" s="41"/>
    </row>
    <row r="52" spans="1:24" ht="73.5" customHeight="1">
      <c r="A52" s="30"/>
      <c r="B52" s="30"/>
      <c r="C52" s="30"/>
      <c r="D52" s="30"/>
      <c r="E52" s="31" t="s">
        <v>61</v>
      </c>
      <c r="F52" s="31"/>
      <c r="G52" s="31"/>
      <c r="H52" s="31"/>
      <c r="I52" s="31"/>
      <c r="J52" s="37" t="s">
        <v>14</v>
      </c>
      <c r="K52" s="37"/>
      <c r="L52" s="5"/>
      <c r="M52" s="5"/>
      <c r="N52" s="5"/>
      <c r="O52" s="34">
        <f>COUNTA(L52)*3</f>
        <v>0</v>
      </c>
      <c r="P52" s="34"/>
      <c r="Q52" s="34"/>
      <c r="R52" s="34"/>
      <c r="S52" s="41"/>
      <c r="T52" s="41"/>
      <c r="U52" s="41"/>
      <c r="V52" s="41"/>
      <c r="W52" s="41"/>
      <c r="X52" s="41"/>
    </row>
    <row r="53" spans="1:24" ht="79.5" customHeight="1">
      <c r="A53" s="30"/>
      <c r="B53" s="30"/>
      <c r="C53" s="30"/>
      <c r="D53" s="30"/>
      <c r="E53" s="31" t="s">
        <v>62</v>
      </c>
      <c r="F53" s="31"/>
      <c r="G53" s="31"/>
      <c r="H53" s="31"/>
      <c r="I53" s="31"/>
      <c r="J53" s="37"/>
      <c r="K53" s="37"/>
      <c r="L53" s="5"/>
      <c r="M53" s="5"/>
      <c r="N53" s="5"/>
      <c r="O53" s="34">
        <f>COUNTA(L53)*8</f>
        <v>0</v>
      </c>
      <c r="P53" s="34"/>
      <c r="Q53" s="34"/>
      <c r="R53" s="34"/>
      <c r="S53" s="41"/>
      <c r="T53" s="41"/>
      <c r="U53" s="41"/>
      <c r="V53" s="41"/>
      <c r="W53" s="41"/>
      <c r="X53" s="41"/>
    </row>
    <row r="54" spans="1:24" ht="84" customHeight="1">
      <c r="A54" s="30"/>
      <c r="B54" s="30"/>
      <c r="C54" s="30"/>
      <c r="D54" s="30"/>
      <c r="E54" s="31" t="s">
        <v>63</v>
      </c>
      <c r="F54" s="31"/>
      <c r="G54" s="31"/>
      <c r="H54" s="31"/>
      <c r="I54" s="31"/>
      <c r="J54" s="37" t="s">
        <v>14</v>
      </c>
      <c r="K54" s="37"/>
      <c r="L54" s="5"/>
      <c r="M54" s="5"/>
      <c r="N54" s="5"/>
      <c r="O54" s="34">
        <f>COUNTA(L54)*3</f>
        <v>0</v>
      </c>
      <c r="P54" s="34"/>
      <c r="Q54" s="34"/>
      <c r="R54" s="34"/>
      <c r="S54" s="41"/>
      <c r="T54" s="41"/>
      <c r="U54" s="41"/>
      <c r="V54" s="41"/>
      <c r="W54" s="41"/>
      <c r="X54" s="41"/>
    </row>
    <row r="55" spans="1:24" ht="84" customHeight="1">
      <c r="A55" s="30"/>
      <c r="B55" s="30"/>
      <c r="C55" s="30"/>
      <c r="D55" s="30"/>
      <c r="E55" s="31" t="s">
        <v>64</v>
      </c>
      <c r="F55" s="31"/>
      <c r="G55" s="31"/>
      <c r="H55" s="31"/>
      <c r="I55" s="31"/>
      <c r="J55" s="37"/>
      <c r="K55" s="37"/>
      <c r="L55" s="5"/>
      <c r="M55" s="5"/>
      <c r="N55" s="5"/>
      <c r="O55" s="34">
        <f>COUNTA(L55)*8</f>
        <v>0</v>
      </c>
      <c r="P55" s="34"/>
      <c r="Q55" s="34"/>
      <c r="R55" s="34"/>
      <c r="S55" s="41"/>
      <c r="T55" s="41"/>
      <c r="U55" s="41"/>
      <c r="V55" s="41"/>
      <c r="W55" s="41"/>
      <c r="X55" s="41"/>
    </row>
    <row r="56" spans="1:24" ht="73.5" customHeight="1">
      <c r="A56" s="30"/>
      <c r="B56" s="30"/>
      <c r="C56" s="30"/>
      <c r="D56" s="30"/>
      <c r="E56" s="31" t="s">
        <v>65</v>
      </c>
      <c r="F56" s="31"/>
      <c r="G56" s="31"/>
      <c r="H56" s="31"/>
      <c r="I56" s="31"/>
      <c r="J56" s="37" t="s">
        <v>14</v>
      </c>
      <c r="K56" s="37"/>
      <c r="L56" s="5"/>
      <c r="M56" s="5"/>
      <c r="N56" s="5"/>
      <c r="O56" s="34">
        <f>COUNTA(L56)*3</f>
        <v>0</v>
      </c>
      <c r="P56" s="34"/>
      <c r="Q56" s="34"/>
      <c r="R56" s="34"/>
      <c r="S56" s="41"/>
      <c r="T56" s="41"/>
      <c r="U56" s="41"/>
      <c r="V56" s="41"/>
      <c r="W56" s="41"/>
      <c r="X56" s="41"/>
    </row>
    <row r="57" spans="1:24" ht="81.75" customHeight="1">
      <c r="A57" s="30">
        <v>4</v>
      </c>
      <c r="B57" s="30" t="s">
        <v>85</v>
      </c>
      <c r="C57" s="30"/>
      <c r="D57" s="30"/>
      <c r="E57" s="31" t="s">
        <v>66</v>
      </c>
      <c r="F57" s="31"/>
      <c r="G57" s="31"/>
      <c r="H57" s="31"/>
      <c r="I57" s="31"/>
      <c r="J57" s="33" t="s">
        <v>13</v>
      </c>
      <c r="K57" s="33"/>
      <c r="L57" s="5"/>
      <c r="M57" s="5"/>
      <c r="N57" s="5"/>
      <c r="O57" s="34"/>
      <c r="P57" s="34"/>
      <c r="Q57" s="34">
        <f>SUM($O$57:$P$61)</f>
        <v>0</v>
      </c>
      <c r="R57" s="34"/>
      <c r="S57" s="41"/>
      <c r="T57" s="41"/>
      <c r="U57" s="41"/>
      <c r="V57" s="41"/>
      <c r="W57" s="41"/>
      <c r="X57" s="41"/>
    </row>
    <row r="58" spans="1:24" ht="76.5" customHeight="1">
      <c r="A58" s="30"/>
      <c r="B58" s="30"/>
      <c r="C58" s="30"/>
      <c r="D58" s="30"/>
      <c r="E58" s="31" t="s">
        <v>67</v>
      </c>
      <c r="F58" s="31"/>
      <c r="G58" s="31"/>
      <c r="H58" s="31"/>
      <c r="I58" s="31"/>
      <c r="J58" s="33" t="s">
        <v>13</v>
      </c>
      <c r="K58" s="33"/>
      <c r="L58" s="5"/>
      <c r="M58" s="5"/>
      <c r="N58" s="5"/>
      <c r="O58" s="34"/>
      <c r="P58" s="34"/>
      <c r="Q58" s="34"/>
      <c r="R58" s="34"/>
      <c r="S58" s="41"/>
      <c r="T58" s="41"/>
      <c r="U58" s="41"/>
      <c r="V58" s="41"/>
      <c r="W58" s="41"/>
      <c r="X58" s="41"/>
    </row>
    <row r="59" spans="1:24" ht="82.5" customHeight="1">
      <c r="A59" s="30"/>
      <c r="B59" s="30"/>
      <c r="C59" s="30"/>
      <c r="D59" s="30"/>
      <c r="E59" s="31" t="s">
        <v>68</v>
      </c>
      <c r="F59" s="31"/>
      <c r="G59" s="31"/>
      <c r="H59" s="31"/>
      <c r="I59" s="31"/>
      <c r="J59" s="33" t="s">
        <v>13</v>
      </c>
      <c r="K59" s="33"/>
      <c r="L59" s="5"/>
      <c r="M59" s="5"/>
      <c r="N59" s="5"/>
      <c r="O59" s="34"/>
      <c r="P59" s="34"/>
      <c r="Q59" s="34"/>
      <c r="R59" s="34"/>
      <c r="S59" s="41"/>
      <c r="T59" s="41"/>
      <c r="U59" s="41"/>
      <c r="V59" s="41"/>
      <c r="W59" s="41"/>
      <c r="X59" s="41"/>
    </row>
    <row r="60" spans="1:24" ht="84" customHeight="1">
      <c r="A60" s="30"/>
      <c r="B60" s="30"/>
      <c r="C60" s="30"/>
      <c r="D60" s="30"/>
      <c r="E60" s="31" t="s">
        <v>69</v>
      </c>
      <c r="F60" s="31"/>
      <c r="G60" s="31"/>
      <c r="H60" s="31"/>
      <c r="I60" s="31"/>
      <c r="J60" s="33" t="s">
        <v>13</v>
      </c>
      <c r="K60" s="33"/>
      <c r="L60" s="5"/>
      <c r="M60" s="5"/>
      <c r="N60" s="5"/>
      <c r="O60" s="34"/>
      <c r="P60" s="34"/>
      <c r="Q60" s="34"/>
      <c r="R60" s="34"/>
      <c r="S60" s="41"/>
      <c r="T60" s="41"/>
      <c r="U60" s="41"/>
      <c r="V60" s="41"/>
      <c r="W60" s="41"/>
      <c r="X60" s="41"/>
    </row>
    <row r="61" spans="1:24" ht="121.5" customHeight="1">
      <c r="A61" s="30"/>
      <c r="B61" s="30"/>
      <c r="C61" s="30"/>
      <c r="D61" s="30"/>
      <c r="E61" s="31" t="s">
        <v>70</v>
      </c>
      <c r="F61" s="31"/>
      <c r="G61" s="31"/>
      <c r="H61" s="31"/>
      <c r="I61" s="31"/>
      <c r="J61" s="33" t="s">
        <v>13</v>
      </c>
      <c r="K61" s="33"/>
      <c r="L61" s="5"/>
      <c r="M61" s="5"/>
      <c r="N61" s="5"/>
      <c r="O61" s="34"/>
      <c r="P61" s="34"/>
      <c r="Q61" s="34"/>
      <c r="R61" s="34"/>
      <c r="S61" s="41"/>
      <c r="T61" s="41"/>
      <c r="U61" s="41"/>
      <c r="V61" s="41"/>
      <c r="W61" s="41"/>
      <c r="X61" s="41"/>
    </row>
    <row r="62" spans="1:24" ht="96" customHeight="1">
      <c r="A62" s="12">
        <v>5</v>
      </c>
      <c r="B62" s="30" t="s">
        <v>86</v>
      </c>
      <c r="C62" s="30"/>
      <c r="D62" s="30"/>
      <c r="E62" s="31" t="s">
        <v>71</v>
      </c>
      <c r="F62" s="31"/>
      <c r="G62" s="31"/>
      <c r="H62" s="31"/>
      <c r="I62" s="31"/>
      <c r="J62" s="33" t="s">
        <v>13</v>
      </c>
      <c r="K62" s="33"/>
      <c r="L62" s="5"/>
      <c r="M62" s="5"/>
      <c r="N62" s="5"/>
      <c r="O62" s="34"/>
      <c r="P62" s="34"/>
      <c r="Q62" s="34">
        <f>$O$62</f>
        <v>0</v>
      </c>
      <c r="R62" s="34"/>
      <c r="S62" s="41"/>
      <c r="T62" s="41"/>
      <c r="U62" s="41"/>
      <c r="V62" s="41"/>
      <c r="W62" s="41"/>
      <c r="X62" s="41"/>
    </row>
    <row r="63" spans="1:24" ht="102.75" customHeight="1">
      <c r="A63" s="12">
        <v>6</v>
      </c>
      <c r="B63" s="30" t="s">
        <v>87</v>
      </c>
      <c r="C63" s="30"/>
      <c r="D63" s="30"/>
      <c r="E63" s="31" t="s">
        <v>72</v>
      </c>
      <c r="F63" s="31"/>
      <c r="G63" s="31"/>
      <c r="H63" s="31"/>
      <c r="I63" s="31"/>
      <c r="J63" s="33" t="s">
        <v>13</v>
      </c>
      <c r="K63" s="33"/>
      <c r="L63" s="5"/>
      <c r="M63" s="5"/>
      <c r="N63" s="5"/>
      <c r="O63" s="34"/>
      <c r="P63" s="34"/>
      <c r="Q63" s="34">
        <f>$O$63</f>
        <v>0</v>
      </c>
      <c r="R63" s="34"/>
      <c r="S63" s="41"/>
      <c r="T63" s="41"/>
      <c r="U63" s="41"/>
      <c r="V63" s="41"/>
      <c r="W63" s="41"/>
      <c r="X63" s="41"/>
    </row>
    <row r="64" spans="1:24" ht="97.5" customHeight="1">
      <c r="A64" s="30">
        <v>7</v>
      </c>
      <c r="B64" s="30" t="s">
        <v>88</v>
      </c>
      <c r="C64" s="30"/>
      <c r="D64" s="30"/>
      <c r="E64" s="31" t="s">
        <v>73</v>
      </c>
      <c r="F64" s="31"/>
      <c r="G64" s="31"/>
      <c r="H64" s="31"/>
      <c r="I64" s="31"/>
      <c r="J64" s="33" t="s">
        <v>13</v>
      </c>
      <c r="K64" s="33"/>
      <c r="L64" s="5"/>
      <c r="M64" s="5"/>
      <c r="N64" s="5"/>
      <c r="O64" s="34"/>
      <c r="P64" s="34"/>
      <c r="Q64" s="34">
        <f>SUM($O$64:$P$72)</f>
        <v>0</v>
      </c>
      <c r="R64" s="34"/>
      <c r="S64" s="41"/>
      <c r="T64" s="41"/>
      <c r="U64" s="41"/>
      <c r="V64" s="41"/>
      <c r="W64" s="41"/>
      <c r="X64" s="41"/>
    </row>
    <row r="65" spans="1:24" ht="105" customHeight="1">
      <c r="A65" s="30"/>
      <c r="B65" s="30"/>
      <c r="C65" s="30"/>
      <c r="D65" s="30"/>
      <c r="E65" s="31" t="s">
        <v>74</v>
      </c>
      <c r="F65" s="31"/>
      <c r="G65" s="31"/>
      <c r="H65" s="31"/>
      <c r="I65" s="31"/>
      <c r="J65" s="33" t="s">
        <v>13</v>
      </c>
      <c r="K65" s="33"/>
      <c r="L65" s="5"/>
      <c r="M65" s="5"/>
      <c r="N65" s="5"/>
      <c r="O65" s="34"/>
      <c r="P65" s="34"/>
      <c r="Q65" s="34"/>
      <c r="R65" s="34"/>
      <c r="S65" s="41"/>
      <c r="T65" s="41"/>
      <c r="U65" s="41"/>
      <c r="V65" s="41"/>
      <c r="W65" s="41"/>
      <c r="X65" s="41"/>
    </row>
    <row r="66" spans="1:24" ht="99.75" customHeight="1">
      <c r="A66" s="30"/>
      <c r="B66" s="30"/>
      <c r="C66" s="30"/>
      <c r="D66" s="30"/>
      <c r="E66" s="31" t="s">
        <v>75</v>
      </c>
      <c r="F66" s="31"/>
      <c r="G66" s="31"/>
      <c r="H66" s="31"/>
      <c r="I66" s="31"/>
      <c r="J66" s="33" t="s">
        <v>13</v>
      </c>
      <c r="K66" s="33"/>
      <c r="L66" s="5"/>
      <c r="M66" s="5"/>
      <c r="N66" s="5"/>
      <c r="O66" s="34"/>
      <c r="P66" s="34"/>
      <c r="Q66" s="34"/>
      <c r="R66" s="34"/>
      <c r="S66" s="41"/>
      <c r="T66" s="41"/>
      <c r="U66" s="41"/>
      <c r="V66" s="41"/>
      <c r="W66" s="41"/>
      <c r="X66" s="41"/>
    </row>
    <row r="67" spans="1:24" ht="108.75" customHeight="1">
      <c r="A67" s="30"/>
      <c r="B67" s="30"/>
      <c r="C67" s="30"/>
      <c r="D67" s="30"/>
      <c r="E67" s="31" t="s">
        <v>76</v>
      </c>
      <c r="F67" s="31"/>
      <c r="G67" s="31"/>
      <c r="H67" s="31"/>
      <c r="I67" s="31"/>
      <c r="J67" s="33" t="s">
        <v>13</v>
      </c>
      <c r="K67" s="33"/>
      <c r="L67" s="5"/>
      <c r="M67" s="5"/>
      <c r="N67" s="5"/>
      <c r="O67" s="34"/>
      <c r="P67" s="34"/>
      <c r="Q67" s="34"/>
      <c r="R67" s="34"/>
      <c r="S67" s="41"/>
      <c r="T67" s="41"/>
      <c r="U67" s="41"/>
      <c r="V67" s="41"/>
      <c r="W67" s="41"/>
      <c r="X67" s="41"/>
    </row>
    <row r="68" spans="1:24" ht="95.25" customHeight="1">
      <c r="A68" s="30"/>
      <c r="B68" s="30"/>
      <c r="C68" s="30"/>
      <c r="D68" s="30"/>
      <c r="E68" s="31" t="s">
        <v>77</v>
      </c>
      <c r="F68" s="31"/>
      <c r="G68" s="31"/>
      <c r="H68" s="31"/>
      <c r="I68" s="31"/>
      <c r="J68" s="37" t="s">
        <v>14</v>
      </c>
      <c r="K68" s="37"/>
      <c r="L68" s="5"/>
      <c r="M68" s="5"/>
      <c r="N68" s="5"/>
      <c r="O68" s="34">
        <f>COUNTA(L68)*3</f>
        <v>0</v>
      </c>
      <c r="P68" s="34"/>
      <c r="Q68" s="34"/>
      <c r="R68" s="34"/>
      <c r="S68" s="41"/>
      <c r="T68" s="41"/>
      <c r="U68" s="41"/>
      <c r="V68" s="41"/>
      <c r="W68" s="41"/>
      <c r="X68" s="41"/>
    </row>
    <row r="69" spans="1:24" ht="127.5" customHeight="1">
      <c r="A69" s="30"/>
      <c r="B69" s="30"/>
      <c r="C69" s="30"/>
      <c r="D69" s="30"/>
      <c r="E69" s="31" t="s">
        <v>78</v>
      </c>
      <c r="F69" s="31"/>
      <c r="G69" s="31"/>
      <c r="H69" s="31"/>
      <c r="I69" s="31"/>
      <c r="J69" s="37"/>
      <c r="K69" s="37"/>
      <c r="L69" s="5"/>
      <c r="M69" s="5"/>
      <c r="N69" s="5"/>
      <c r="O69" s="34">
        <f>COUNTA(L69)*8</f>
        <v>0</v>
      </c>
      <c r="P69" s="34"/>
      <c r="Q69" s="34"/>
      <c r="R69" s="34"/>
      <c r="S69" s="41"/>
      <c r="T69" s="41"/>
      <c r="U69" s="41"/>
      <c r="V69" s="41"/>
      <c r="W69" s="41"/>
      <c r="X69" s="41"/>
    </row>
    <row r="70" spans="1:24" ht="102" customHeight="1">
      <c r="A70" s="30">
        <v>7</v>
      </c>
      <c r="B70" s="30" t="s">
        <v>88</v>
      </c>
      <c r="C70" s="30"/>
      <c r="D70" s="30"/>
      <c r="E70" s="31" t="s">
        <v>79</v>
      </c>
      <c r="F70" s="31"/>
      <c r="G70" s="31"/>
      <c r="H70" s="31"/>
      <c r="I70" s="31"/>
      <c r="J70" s="37" t="s">
        <v>14</v>
      </c>
      <c r="K70" s="37"/>
      <c r="L70" s="5"/>
      <c r="M70" s="5"/>
      <c r="N70" s="5"/>
      <c r="O70" s="34">
        <f>COUNTA(L70)*3</f>
        <v>0</v>
      </c>
      <c r="P70" s="34"/>
      <c r="Q70" s="34">
        <f>SUM($O$64:$P$72)</f>
        <v>0</v>
      </c>
      <c r="R70" s="34"/>
      <c r="S70" s="41"/>
      <c r="T70" s="41"/>
      <c r="U70" s="41"/>
      <c r="V70" s="41"/>
      <c r="W70" s="41"/>
      <c r="X70" s="41"/>
    </row>
    <row r="71" spans="1:24" ht="104.25" customHeight="1">
      <c r="A71" s="30"/>
      <c r="B71" s="30"/>
      <c r="C71" s="30"/>
      <c r="D71" s="30"/>
      <c r="E71" s="31" t="s">
        <v>80</v>
      </c>
      <c r="F71" s="31"/>
      <c r="G71" s="31"/>
      <c r="H71" s="31"/>
      <c r="I71" s="31"/>
      <c r="J71" s="37"/>
      <c r="K71" s="37"/>
      <c r="L71" s="5"/>
      <c r="M71" s="5"/>
      <c r="N71" s="5"/>
      <c r="O71" s="34">
        <f>COUNTA(L71)*8</f>
        <v>0</v>
      </c>
      <c r="P71" s="34"/>
      <c r="Q71" s="34"/>
      <c r="R71" s="34"/>
      <c r="S71" s="41"/>
      <c r="T71" s="41"/>
      <c r="U71" s="41"/>
      <c r="V71" s="41"/>
      <c r="W71" s="41"/>
      <c r="X71" s="41"/>
    </row>
    <row r="72" spans="1:24" ht="106.5" customHeight="1">
      <c r="A72" s="30"/>
      <c r="B72" s="30"/>
      <c r="C72" s="30"/>
      <c r="D72" s="30"/>
      <c r="E72" s="31" t="s">
        <v>81</v>
      </c>
      <c r="F72" s="31"/>
      <c r="G72" s="31"/>
      <c r="H72" s="31"/>
      <c r="I72" s="31"/>
      <c r="J72" s="37"/>
      <c r="K72" s="37"/>
      <c r="L72" s="5"/>
      <c r="M72" s="5"/>
      <c r="N72" s="5"/>
      <c r="O72" s="34">
        <f>COUNTA(L72)*14</f>
        <v>0</v>
      </c>
      <c r="P72" s="34"/>
      <c r="Q72" s="34"/>
      <c r="R72" s="34"/>
      <c r="S72" s="41"/>
      <c r="T72" s="41"/>
      <c r="U72" s="41"/>
      <c r="V72" s="41"/>
      <c r="W72" s="41"/>
      <c r="X72" s="41"/>
    </row>
    <row r="73" spans="5:24" ht="39" customHeight="1">
      <c r="E73" s="39"/>
      <c r="F73" s="39"/>
      <c r="G73" s="39"/>
      <c r="H73" s="39"/>
      <c r="I73" s="39"/>
      <c r="J73" s="39"/>
      <c r="K73" s="39"/>
      <c r="L73" s="40"/>
      <c r="M73" s="40"/>
      <c r="Q73" s="42">
        <f>Q15+Q30+Q33+Q57+Q62+Q63+Q64</f>
        <v>0</v>
      </c>
      <c r="R73" s="42"/>
      <c r="S73" s="30" t="str">
        <f>IF(OR(($N$75&gt;0),($N$74&gt;0)),"HAY INCUMPLIMIENTO DE VERIFICADORES OBLIGATORIOS",(IF(Q73&lt;55,"CATEGORÍA PLATA",IF(Q73&lt;89,"CATEGORÍA ORO",IF(Q73&lt;100,"CATEGORÍA PLATINO",IF(Q73&gt;100,"ERROR EN CALIFICACIÓN DE VERIFICADORES OPCIONALES","CATEGORIA DIAMANTE"))))))</f>
        <v>HAY INCUMPLIMIENTO DE VERIFICADORES OBLIGATORIOS</v>
      </c>
      <c r="T73" s="30"/>
      <c r="U73" s="30"/>
      <c r="V73" s="30"/>
      <c r="W73" s="30"/>
      <c r="X73" s="30"/>
    </row>
    <row r="74" spans="5:23" ht="26.25" customHeight="1">
      <c r="E74" s="10"/>
      <c r="F74" s="11"/>
      <c r="G74" s="23" t="s">
        <v>94</v>
      </c>
      <c r="H74" s="23"/>
      <c r="I74" s="23"/>
      <c r="J74" s="23"/>
      <c r="K74" s="23"/>
      <c r="L74" s="23"/>
      <c r="M74" s="23"/>
      <c r="N74" s="8">
        <f>31-$N$76-$N$75</f>
        <v>31</v>
      </c>
      <c r="Q74" s="43"/>
      <c r="R74" s="43"/>
      <c r="S74" s="39"/>
      <c r="T74" s="39"/>
      <c r="U74" s="32"/>
      <c r="V74" s="32"/>
      <c r="W74" s="32"/>
    </row>
    <row r="75" spans="5:23" ht="26.25" customHeight="1">
      <c r="E75" s="2"/>
      <c r="F75" s="11"/>
      <c r="G75" s="23" t="s">
        <v>93</v>
      </c>
      <c r="H75" s="23"/>
      <c r="I75" s="23"/>
      <c r="J75" s="23"/>
      <c r="K75" s="23"/>
      <c r="L75" s="23"/>
      <c r="M75" s="23"/>
      <c r="N75" s="8">
        <f>COUNTIF($M$15,"X")+COUNTIF($M$17,"X")+COUNTIF($M$19:$M$23,"X")+COUNTIF($M$30:$M$31,"X")+COUNTIF($M$33:$M$43,"X")+COUNTIF($M$57:$M$67,"X")</f>
        <v>0</v>
      </c>
      <c r="Q75" s="4"/>
      <c r="R75" s="4"/>
      <c r="S75" s="4"/>
      <c r="T75" s="4"/>
      <c r="U75" s="9"/>
      <c r="V75" s="9"/>
      <c r="W75" s="9"/>
    </row>
    <row r="76" spans="5:23" ht="26.25" customHeight="1">
      <c r="E76" s="2"/>
      <c r="F76" s="11"/>
      <c r="G76" s="23" t="s">
        <v>92</v>
      </c>
      <c r="H76" s="23"/>
      <c r="I76" s="23"/>
      <c r="J76" s="23"/>
      <c r="K76" s="23"/>
      <c r="L76" s="23"/>
      <c r="M76" s="23"/>
      <c r="N76" s="8">
        <f>COUNTIF($L$15,"X")+COUNTIF($L$17,"X")+COUNTIF($L$19:$L$23,"X")+COUNTIF($L$30:$L$31,"X")+COUNTIF($L$33:$L$43,"X")+COUNTIF($L$57:$L$67,"X")</f>
        <v>0</v>
      </c>
      <c r="Q76" s="4"/>
      <c r="R76" s="4"/>
      <c r="S76" s="4"/>
      <c r="T76" s="4"/>
      <c r="U76" s="9"/>
      <c r="V76" s="9"/>
      <c r="W76" s="9"/>
    </row>
    <row r="77" spans="5:23" ht="16.5" customHeight="1">
      <c r="E77" s="36"/>
      <c r="F77" s="36"/>
      <c r="G77" s="36"/>
      <c r="H77" s="36"/>
      <c r="I77" s="36"/>
      <c r="J77" s="35"/>
      <c r="K77" s="35"/>
      <c r="L77" s="7"/>
      <c r="M77" s="7"/>
      <c r="Q77" s="4"/>
      <c r="R77" s="4"/>
      <c r="S77" s="4"/>
      <c r="T77" s="4"/>
      <c r="U77" s="9"/>
      <c r="V77" s="9"/>
      <c r="W77" s="9"/>
    </row>
    <row r="78" spans="1:23" ht="18" customHeight="1">
      <c r="A78" s="38" t="s">
        <v>89</v>
      </c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40"/>
      <c r="M78" s="40"/>
      <c r="Q78" s="39"/>
      <c r="R78" s="39"/>
      <c r="S78" s="39"/>
      <c r="T78" s="39"/>
      <c r="U78" s="32"/>
      <c r="V78" s="32"/>
      <c r="W78" s="32"/>
    </row>
    <row r="79" spans="1:24" ht="33" customHeight="1">
      <c r="A79" s="59" t="s">
        <v>90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ht="37.5" customHeight="1">
      <c r="A80" s="59" t="s">
        <v>91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2" spans="1:22" ht="18" customHeight="1">
      <c r="A82" s="2"/>
      <c r="B82" s="2"/>
      <c r="C82" s="2"/>
      <c r="I82" s="6"/>
      <c r="U82" s="44"/>
      <c r="V82" s="44"/>
    </row>
    <row r="83" ht="14.25">
      <c r="I83" s="6"/>
    </row>
    <row r="84" ht="14.25">
      <c r="I84" s="6"/>
    </row>
  </sheetData>
  <sheetProtection formatCells="0"/>
  <mergeCells count="322">
    <mergeCell ref="S55:X55"/>
    <mergeCell ref="B41:D48"/>
    <mergeCell ref="A41:A48"/>
    <mergeCell ref="B49:D56"/>
    <mergeCell ref="A49:A56"/>
    <mergeCell ref="A15:A20"/>
    <mergeCell ref="B15:D20"/>
    <mergeCell ref="A21:A27"/>
    <mergeCell ref="B28:D29"/>
    <mergeCell ref="A28:A29"/>
    <mergeCell ref="B33:D34"/>
    <mergeCell ref="A33:A34"/>
    <mergeCell ref="B35:D40"/>
    <mergeCell ref="A35:A40"/>
    <mergeCell ref="A79:X79"/>
    <mergeCell ref="A80:X80"/>
    <mergeCell ref="Q49:R56"/>
    <mergeCell ref="S34:X34"/>
    <mergeCell ref="S35:X35"/>
    <mergeCell ref="S36:X36"/>
    <mergeCell ref="Q15:R20"/>
    <mergeCell ref="Q21:R27"/>
    <mergeCell ref="Q28:R29"/>
    <mergeCell ref="Q33:R34"/>
    <mergeCell ref="Q35:R40"/>
    <mergeCell ref="Q41:R48"/>
    <mergeCell ref="B21:D27"/>
    <mergeCell ref="S21:X21"/>
    <mergeCell ref="S22:X22"/>
    <mergeCell ref="S40:X40"/>
    <mergeCell ref="S23:X23"/>
    <mergeCell ref="S24:X24"/>
    <mergeCell ref="S25:X25"/>
    <mergeCell ref="S26:X26"/>
    <mergeCell ref="S27:X27"/>
    <mergeCell ref="S28:X28"/>
    <mergeCell ref="S15:X15"/>
    <mergeCell ref="S16:X16"/>
    <mergeCell ref="S17:X17"/>
    <mergeCell ref="S18:X18"/>
    <mergeCell ref="S19:X19"/>
    <mergeCell ref="S20:X20"/>
    <mergeCell ref="S37:X37"/>
    <mergeCell ref="S49:X49"/>
    <mergeCell ref="A1:X2"/>
    <mergeCell ref="S41:X41"/>
    <mergeCell ref="S42:X42"/>
    <mergeCell ref="S43:X43"/>
    <mergeCell ref="S44:X44"/>
    <mergeCell ref="E43:I43"/>
    <mergeCell ref="J43:K43"/>
    <mergeCell ref="J39:K39"/>
    <mergeCell ref="S38:X38"/>
    <mergeCell ref="S39:X39"/>
    <mergeCell ref="S45:X45"/>
    <mergeCell ref="S46:X46"/>
    <mergeCell ref="S47:X47"/>
    <mergeCell ref="S48:X48"/>
    <mergeCell ref="S62:X62"/>
    <mergeCell ref="S54:X54"/>
    <mergeCell ref="Q62:R62"/>
    <mergeCell ref="S29:X29"/>
    <mergeCell ref="S63:X63"/>
    <mergeCell ref="S64:X64"/>
    <mergeCell ref="S30:X30"/>
    <mergeCell ref="S31:X31"/>
    <mergeCell ref="S32:X32"/>
    <mergeCell ref="S33:X33"/>
    <mergeCell ref="E60:I60"/>
    <mergeCell ref="J60:K60"/>
    <mergeCell ref="E53:I53"/>
    <mergeCell ref="Q57:R61"/>
    <mergeCell ref="S56:X56"/>
    <mergeCell ref="S57:X57"/>
    <mergeCell ref="S58:X58"/>
    <mergeCell ref="S59:X59"/>
    <mergeCell ref="S60:X60"/>
    <mergeCell ref="S61:X61"/>
    <mergeCell ref="A57:A61"/>
    <mergeCell ref="B57:D61"/>
    <mergeCell ref="E57:I57"/>
    <mergeCell ref="J57:K57"/>
    <mergeCell ref="E51:I51"/>
    <mergeCell ref="E55:I55"/>
    <mergeCell ref="E58:I58"/>
    <mergeCell ref="J58:K58"/>
    <mergeCell ref="E59:I59"/>
    <mergeCell ref="J59:K59"/>
    <mergeCell ref="E42:I42"/>
    <mergeCell ref="J42:K42"/>
    <mergeCell ref="O42:P42"/>
    <mergeCell ref="E40:I40"/>
    <mergeCell ref="J40:K40"/>
    <mergeCell ref="O40:P40"/>
    <mergeCell ref="E41:I41"/>
    <mergeCell ref="J41:K41"/>
    <mergeCell ref="O41:P41"/>
    <mergeCell ref="J37:K37"/>
    <mergeCell ref="O37:P37"/>
    <mergeCell ref="O39:P39"/>
    <mergeCell ref="E36:I36"/>
    <mergeCell ref="J36:K36"/>
    <mergeCell ref="O36:P36"/>
    <mergeCell ref="E38:I38"/>
    <mergeCell ref="J38:K38"/>
    <mergeCell ref="O38:P38"/>
    <mergeCell ref="E39:I39"/>
    <mergeCell ref="E35:I35"/>
    <mergeCell ref="J35:K35"/>
    <mergeCell ref="O32:P32"/>
    <mergeCell ref="O30:P30"/>
    <mergeCell ref="O33:P33"/>
    <mergeCell ref="O35:P35"/>
    <mergeCell ref="E34:I34"/>
    <mergeCell ref="J34:K34"/>
    <mergeCell ref="O34:P34"/>
    <mergeCell ref="E37:I37"/>
    <mergeCell ref="Q30:R32"/>
    <mergeCell ref="O31:P31"/>
    <mergeCell ref="E32:I32"/>
    <mergeCell ref="J32:K32"/>
    <mergeCell ref="E30:I30"/>
    <mergeCell ref="J30:K30"/>
    <mergeCell ref="E33:I33"/>
    <mergeCell ref="J33:K33"/>
    <mergeCell ref="E19:I19"/>
    <mergeCell ref="J19:K19"/>
    <mergeCell ref="O15:P15"/>
    <mergeCell ref="O17:P17"/>
    <mergeCell ref="E29:I29"/>
    <mergeCell ref="J29:K29"/>
    <mergeCell ref="O29:P29"/>
    <mergeCell ref="E26:I26"/>
    <mergeCell ref="O26:P26"/>
    <mergeCell ref="E28:I28"/>
    <mergeCell ref="A30:A32"/>
    <mergeCell ref="B30:D32"/>
    <mergeCell ref="E31:I31"/>
    <mergeCell ref="J31:K31"/>
    <mergeCell ref="J15:K15"/>
    <mergeCell ref="O23:P23"/>
    <mergeCell ref="E24:I24"/>
    <mergeCell ref="J24:K24"/>
    <mergeCell ref="O24:P24"/>
    <mergeCell ref="O18:P18"/>
    <mergeCell ref="J28:K28"/>
    <mergeCell ref="E18:I18"/>
    <mergeCell ref="J18:K18"/>
    <mergeCell ref="O28:P28"/>
    <mergeCell ref="E17:I17"/>
    <mergeCell ref="J17:K17"/>
    <mergeCell ref="J26:K26"/>
    <mergeCell ref="E20:I20"/>
    <mergeCell ref="J20:K20"/>
    <mergeCell ref="E25:I25"/>
    <mergeCell ref="S13:X14"/>
    <mergeCell ref="H8:O8"/>
    <mergeCell ref="R8:X8"/>
    <mergeCell ref="P4:Q4"/>
    <mergeCell ref="P5:Q5"/>
    <mergeCell ref="E27:I27"/>
    <mergeCell ref="J27:K27"/>
    <mergeCell ref="O27:P27"/>
    <mergeCell ref="E21:I21"/>
    <mergeCell ref="J21:K21"/>
    <mergeCell ref="A3:G3"/>
    <mergeCell ref="Q13:R14"/>
    <mergeCell ref="A13:A14"/>
    <mergeCell ref="B13:D14"/>
    <mergeCell ref="E13:I14"/>
    <mergeCell ref="J13:K14"/>
    <mergeCell ref="L13:N13"/>
    <mergeCell ref="O13:P14"/>
    <mergeCell ref="H7:O7"/>
    <mergeCell ref="P9:Q9"/>
    <mergeCell ref="E15:I15"/>
    <mergeCell ref="E23:I23"/>
    <mergeCell ref="J23:K23"/>
    <mergeCell ref="H3:X3"/>
    <mergeCell ref="S6:X6"/>
    <mergeCell ref="S7:X7"/>
    <mergeCell ref="A6:G6"/>
    <mergeCell ref="A5:G5"/>
    <mergeCell ref="A7:G7"/>
    <mergeCell ref="A4:G4"/>
    <mergeCell ref="E44:I44"/>
    <mergeCell ref="E46:I46"/>
    <mergeCell ref="O46:P46"/>
    <mergeCell ref="E47:I47"/>
    <mergeCell ref="O47:P47"/>
    <mergeCell ref="E48:I48"/>
    <mergeCell ref="E45:I45"/>
    <mergeCell ref="O45:P45"/>
    <mergeCell ref="O44:P44"/>
    <mergeCell ref="J44:K46"/>
    <mergeCell ref="B64:D69"/>
    <mergeCell ref="O53:P53"/>
    <mergeCell ref="S50:X50"/>
    <mergeCell ref="S51:X51"/>
    <mergeCell ref="S52:X52"/>
    <mergeCell ref="S53:X53"/>
    <mergeCell ref="O55:P55"/>
    <mergeCell ref="J54:K55"/>
    <mergeCell ref="O59:P59"/>
    <mergeCell ref="B63:D63"/>
    <mergeCell ref="B62:D62"/>
    <mergeCell ref="E62:I62"/>
    <mergeCell ref="J62:K62"/>
    <mergeCell ref="O62:P62"/>
    <mergeCell ref="J68:K69"/>
    <mergeCell ref="E69:I69"/>
    <mergeCell ref="E67:I67"/>
    <mergeCell ref="J67:K67"/>
    <mergeCell ref="O67:P67"/>
    <mergeCell ref="E64:I64"/>
    <mergeCell ref="O16:P16"/>
    <mergeCell ref="O20:P20"/>
    <mergeCell ref="O19:P19"/>
    <mergeCell ref="O21:P21"/>
    <mergeCell ref="Q63:R63"/>
    <mergeCell ref="O69:P69"/>
    <mergeCell ref="O64:P64"/>
    <mergeCell ref="O68:P68"/>
    <mergeCell ref="O43:P43"/>
    <mergeCell ref="O51:P51"/>
    <mergeCell ref="J25:K25"/>
    <mergeCell ref="O25:P25"/>
    <mergeCell ref="A8:G8"/>
    <mergeCell ref="E22:I22"/>
    <mergeCell ref="J22:K22"/>
    <mergeCell ref="O22:P22"/>
    <mergeCell ref="E16:I16"/>
    <mergeCell ref="J16:K16"/>
    <mergeCell ref="A9:G9"/>
    <mergeCell ref="H9:O9"/>
    <mergeCell ref="U82:V82"/>
    <mergeCell ref="E73:I73"/>
    <mergeCell ref="J73:K73"/>
    <mergeCell ref="R4:X4"/>
    <mergeCell ref="R5:X5"/>
    <mergeCell ref="P6:Q7"/>
    <mergeCell ref="P8:Q8"/>
    <mergeCell ref="H4:O4"/>
    <mergeCell ref="H5:O5"/>
    <mergeCell ref="H6:O6"/>
    <mergeCell ref="E54:I54"/>
    <mergeCell ref="O54:P54"/>
    <mergeCell ref="O56:P56"/>
    <mergeCell ref="O57:P57"/>
    <mergeCell ref="E56:I56"/>
    <mergeCell ref="J56:K56"/>
    <mergeCell ref="E52:I52"/>
    <mergeCell ref="O52:P52"/>
    <mergeCell ref="J52:K53"/>
    <mergeCell ref="J50:K51"/>
    <mergeCell ref="O58:P58"/>
    <mergeCell ref="O48:P48"/>
    <mergeCell ref="J47:K48"/>
    <mergeCell ref="E49:I49"/>
    <mergeCell ref="J49:K49"/>
    <mergeCell ref="O49:P49"/>
    <mergeCell ref="E50:I50"/>
    <mergeCell ref="O50:P50"/>
    <mergeCell ref="S72:X72"/>
    <mergeCell ref="O60:P60"/>
    <mergeCell ref="O61:P61"/>
    <mergeCell ref="O63:P63"/>
    <mergeCell ref="E61:I61"/>
    <mergeCell ref="J61:K61"/>
    <mergeCell ref="J64:K64"/>
    <mergeCell ref="E68:I68"/>
    <mergeCell ref="E63:I63"/>
    <mergeCell ref="J63:K63"/>
    <mergeCell ref="U78:W78"/>
    <mergeCell ref="E72:I72"/>
    <mergeCell ref="O72:P72"/>
    <mergeCell ref="L73:M73"/>
    <mergeCell ref="Q73:R73"/>
    <mergeCell ref="Q74:R74"/>
    <mergeCell ref="S74:T74"/>
    <mergeCell ref="Q70:R72"/>
    <mergeCell ref="S70:X70"/>
    <mergeCell ref="S71:X71"/>
    <mergeCell ref="J66:K66"/>
    <mergeCell ref="O66:P66"/>
    <mergeCell ref="Q64:R69"/>
    <mergeCell ref="S69:X69"/>
    <mergeCell ref="S65:X65"/>
    <mergeCell ref="S66:X66"/>
    <mergeCell ref="S67:X67"/>
    <mergeCell ref="S68:X68"/>
    <mergeCell ref="A78:D78"/>
    <mergeCell ref="E78:I78"/>
    <mergeCell ref="J78:K78"/>
    <mergeCell ref="L78:M78"/>
    <mergeCell ref="Q78:R78"/>
    <mergeCell ref="S78:T78"/>
    <mergeCell ref="J77:K77"/>
    <mergeCell ref="E77:I77"/>
    <mergeCell ref="O70:P70"/>
    <mergeCell ref="E71:I71"/>
    <mergeCell ref="O71:P71"/>
    <mergeCell ref="J70:K72"/>
    <mergeCell ref="G74:M74"/>
    <mergeCell ref="G75:M75"/>
    <mergeCell ref="G76:M76"/>
    <mergeCell ref="A64:A69"/>
    <mergeCell ref="A70:A72"/>
    <mergeCell ref="B70:D72"/>
    <mergeCell ref="E70:I70"/>
    <mergeCell ref="U74:W74"/>
    <mergeCell ref="S73:X73"/>
    <mergeCell ref="E65:I65"/>
    <mergeCell ref="J65:K65"/>
    <mergeCell ref="O65:P65"/>
    <mergeCell ref="E66:I66"/>
    <mergeCell ref="R9:X9"/>
    <mergeCell ref="A10:D10"/>
    <mergeCell ref="E10:F10"/>
    <mergeCell ref="Q10:X10"/>
    <mergeCell ref="A11:G11"/>
    <mergeCell ref="H11:X11"/>
  </mergeCells>
  <conditionalFormatting sqref="Q73:R73">
    <cfRule type="expression" priority="1" dxfId="3">
      <formula>$N$74&gt;0</formula>
    </cfRule>
    <cfRule type="expression" priority="46" dxfId="3">
      <formula>$N$75&gt;0</formula>
    </cfRule>
    <cfRule type="expression" priority="47" dxfId="4">
      <formula>$Q$73=100</formula>
    </cfRule>
    <cfRule type="cellIs" priority="48" dxfId="5" operator="between">
      <formula>89</formula>
      <formula>99</formula>
    </cfRule>
    <cfRule type="cellIs" priority="49" dxfId="6" operator="between">
      <formula>0</formula>
      <formula>54</formula>
    </cfRule>
    <cfRule type="cellIs" priority="50" dxfId="7" operator="between">
      <formula>55</formula>
      <formula>89</formula>
    </cfRule>
    <cfRule type="expression" priority="51" dxfId="8">
      <formula>$Q$73&gt;100</formula>
    </cfRule>
  </conditionalFormatting>
  <conditionalFormatting sqref="S73">
    <cfRule type="colorScale" priority="9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755905511811024" right="0.2362204724409449" top="1.32" bottom="0.6299212598425197" header="0.3937007874015748" footer="0.31496062992125984"/>
  <pageSetup horizontalDpi="600" verticalDpi="600" orientation="landscape" scale="70" r:id="rId4"/>
  <headerFooter scaleWithDoc="0" alignWithMargins="0">
    <oddHeader>&amp;C&amp;"Arial,Negrita"&amp;12VERIFICADOR ESQUEMA DE RECONOCIMIENTO A LA PROCEDENCIA LEGAL 
Y DE PROMOCIÓN HACIA EL MANEJO SOSTENIBLE EN EL APROVECHAMIENTO 
FORESTAL DE BOSQUES NATURALES&amp;R&amp;G</oddHeader>
    <oddFooter>&amp;L&amp;"Arial,Normal"&amp;8VERSIÓN: 02 - Fecha de aplicación: 2024/06/18&amp;R&amp;"Arial,Normal"&amp;8CÓDIGO: FT.0340.59</oddFooter>
  </headerFooter>
  <rowBreaks count="6" manualBreakCount="6">
    <brk id="20" max="23" man="1"/>
    <brk id="40" max="23" man="1"/>
    <brk id="48" max="255" man="1"/>
    <brk id="56" max="23" man="1"/>
    <brk id="63" max="255" man="1"/>
    <brk id="69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apoyo-calidad1</cp:lastModifiedBy>
  <cp:lastPrinted>2024-04-24T20:16:32Z</cp:lastPrinted>
  <dcterms:created xsi:type="dcterms:W3CDTF">2021-09-06T08:08:57Z</dcterms:created>
  <dcterms:modified xsi:type="dcterms:W3CDTF">2024-06-18T21:10:04Z</dcterms:modified>
  <cp:category/>
  <cp:version/>
  <cp:contentType/>
  <cp:contentStatus/>
</cp:coreProperties>
</file>