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-isabela.cardon\Downloads\"/>
    </mc:Choice>
  </mc:AlternateContent>
  <bookViews>
    <workbookView xWindow="0" yWindow="0" windowWidth="14940" windowHeight="5970"/>
  </bookViews>
  <sheets>
    <sheet name="Auto-declaracion-TR-II-sem-2024" sheetId="2" r:id="rId1"/>
  </sheets>
  <definedNames>
    <definedName name="_xlnm.Print_Area" localSheetId="0">'Auto-declaracion-TR-II-sem-2024'!$A$1:$M$114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2" l="1"/>
  <c r="J48" i="2"/>
  <c r="K48" i="2"/>
  <c r="L48" i="2"/>
  <c r="I49" i="2"/>
  <c r="J49" i="2"/>
  <c r="K49" i="2"/>
  <c r="L49" i="2"/>
  <c r="I52" i="2"/>
  <c r="J52" i="2"/>
  <c r="K52" i="2"/>
  <c r="L52" i="2"/>
  <c r="I53" i="2"/>
  <c r="J53" i="2"/>
  <c r="K53" i="2"/>
  <c r="L53" i="2"/>
  <c r="I78" i="2"/>
  <c r="J78" i="2"/>
  <c r="K78" i="2"/>
  <c r="L78" i="2"/>
  <c r="I79" i="2"/>
  <c r="I85" i="2" s="1"/>
  <c r="J79" i="2"/>
  <c r="K79" i="2"/>
  <c r="L79" i="2"/>
  <c r="I84" i="2"/>
  <c r="J84" i="2"/>
  <c r="K84" i="2"/>
  <c r="L84" i="2"/>
  <c r="J85" i="2"/>
  <c r="K85" i="2"/>
  <c r="L85" i="2"/>
  <c r="G48" i="2" l="1"/>
  <c r="G52" i="2" s="1"/>
  <c r="G78" i="2"/>
  <c r="H48" i="2"/>
  <c r="H52" i="2" s="1"/>
  <c r="H49" i="2"/>
  <c r="H53" i="2" s="1"/>
  <c r="G49" i="2"/>
  <c r="G53" i="2" s="1"/>
  <c r="H79" i="2"/>
  <c r="H78" i="2"/>
  <c r="G79" i="2"/>
  <c r="G84" i="2" l="1"/>
  <c r="G85" i="2"/>
  <c r="H85" i="2"/>
  <c r="H84" i="2"/>
</calcChain>
</file>

<file path=xl/sharedStrings.xml><?xml version="1.0" encoding="utf-8"?>
<sst xmlns="http://schemas.openxmlformats.org/spreadsheetml/2006/main" count="66" uniqueCount="60">
  <si>
    <t>FORMULARIO BASE PARA EL CALCULO DE LA TASA RETRIBUTIVA POR VERTIMIENTOS</t>
  </si>
  <si>
    <r>
      <t xml:space="preserve">Nota: Por favor diligenciar </t>
    </r>
    <r>
      <rPr>
        <b/>
        <sz val="11"/>
        <rFont val="Arial"/>
        <family val="2"/>
      </rPr>
      <t>todos</t>
    </r>
    <r>
      <rPr>
        <sz val="11"/>
        <rFont val="Arial"/>
        <family val="2"/>
      </rPr>
      <t xml:space="preserve"> los campos requeridos.</t>
    </r>
  </si>
  <si>
    <t>A. NOMBRE DEL USUARIO</t>
  </si>
  <si>
    <t xml:space="preserve">B. NIT o CC No. </t>
  </si>
  <si>
    <t>C. REPRESENTANTE LEGAL</t>
  </si>
  <si>
    <t xml:space="preserve">D. No DE CONTACTO CONTACTO EMPRESA </t>
  </si>
  <si>
    <t xml:space="preserve">E. CORREO ELECTRONICO EMPRESA </t>
  </si>
  <si>
    <t>F. DIRECCION CORRESPONDENCIA/CIUDAD</t>
  </si>
  <si>
    <t>G. DILIGENCIADO POR</t>
  </si>
  <si>
    <t>H. CARGO</t>
  </si>
  <si>
    <t>I. TEL</t>
  </si>
  <si>
    <t>J. FAX</t>
  </si>
  <si>
    <t>K. NOMBRE DEL PUNTO DE VERTIMIENTO DECLARADO</t>
  </si>
  <si>
    <t xml:space="preserve">L. COORDENADAS DEL SITIO DE MUESTREO </t>
  </si>
  <si>
    <t xml:space="preserve">M. DIRECCION DEL PREDIO DEL VERTIMIENTO </t>
  </si>
  <si>
    <t xml:space="preserve">N. CIUDAD DEL VERTIMIENTO </t>
  </si>
  <si>
    <t xml:space="preserve">O. CORREGIMIENTO Y/O VEREDA DEL VERTIMIENTO </t>
  </si>
  <si>
    <t xml:space="preserve">P. PREDIO DEL VERTIMIENTO </t>
  </si>
  <si>
    <t>Q. NOMBRE DE CUERPO DE AGUA EN EL QUE REALIZA LA CAPTACION</t>
  </si>
  <si>
    <t>MUNICIPIO DONDE ESTA UBICADO LA CAPTACIÓN</t>
  </si>
  <si>
    <t>R. MOBRE DE CUERPO DE AGUA EN EL QUE REALIZA EL VERTIMIENTO</t>
  </si>
  <si>
    <t xml:space="preserve">MUNICIPIO DONDE ESTA UBICADO EL VERTIMIENTO </t>
  </si>
  <si>
    <t>MES</t>
  </si>
  <si>
    <t>I. CARACTERISTICAS DEL VERTIMIENTO</t>
  </si>
  <si>
    <t xml:space="preserve">1. Caudal promedio vertido (l/s) </t>
  </si>
  <si>
    <t>2. Concentración promedio del vertimiento</t>
  </si>
  <si>
    <r>
      <t>2.1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(mg/l)</t>
    </r>
  </si>
  <si>
    <t>2.2 SST   (mg/l)</t>
  </si>
  <si>
    <t>3. Horas al día promedio durante las cuales se realiza el vertimiento (horas)</t>
  </si>
  <si>
    <t>4. Número de días al mes en el cual se realiza el vertimiento (días)</t>
  </si>
  <si>
    <t xml:space="preserve">5. CALCULO DE LA CARGA CONTAMINANTE VERTIDA DIARIA </t>
  </si>
  <si>
    <r>
      <t>5.1 CARGA DE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(Kg/día) (No.1)x(No.2.1)x0.0864x(No.3)/24</t>
    </r>
  </si>
  <si>
    <t>5.2 CARGA DE SST    (kg/día) (No.1)x(No.2.2)x0.0864x(No.3)/24</t>
  </si>
  <si>
    <t>6. CALCULO DE LA CARGA CONTAMINANTE VERTIDA MENSUAL</t>
  </si>
  <si>
    <r>
      <t>6.1 CARGA DE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(Kg/mes) (No.5.1)x(No.4)</t>
    </r>
  </si>
  <si>
    <t>6.2 CARGA DE SST    (kg/mes) (No.5.2)x(No.4)</t>
  </si>
  <si>
    <t>Tener en cuenta que el caudal promedio vertido que se reporte es validado a partir de los datos presentados en las tablas de campo.</t>
  </si>
  <si>
    <t>Si se tienen cálculos presuntivos, anexar explicación.</t>
  </si>
  <si>
    <t>II. CARACTERIZACION DE LA FUENTE DE AGUA</t>
  </si>
  <si>
    <t>7. Caudal promedio captado de la fuente (l/s)</t>
  </si>
  <si>
    <t>8. Concentración promedio de la fuente en el sitio de captación</t>
  </si>
  <si>
    <r>
      <t>8.1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(mg/l)</t>
    </r>
  </si>
  <si>
    <t>8.2 SST    (mg/l)</t>
  </si>
  <si>
    <t>9. CALCULO DE LA CARGA EXISTENTE EN EL PUNTO DE CAPTACION</t>
  </si>
  <si>
    <r>
      <t>9.1 CARGA DE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(Kg/mes)(No.7)x(No.8.1)x0.0864x(No.3)/24x(No.4)</t>
    </r>
  </si>
  <si>
    <t>9.2 CARGA DE SST   (Kg/mes)(No.7)x(No.8.2)x0.0864x(No.3)/24x(No.4)</t>
  </si>
  <si>
    <t>III. CALCULO DE LA CARGA NETA VERTIDA AL MES</t>
  </si>
  <si>
    <r>
      <t>10. CARGA NETA DE DBO</t>
    </r>
    <r>
      <rPr>
        <vertAlign val="subscript"/>
        <sz val="11"/>
        <rFont val="Arial"/>
        <family val="2"/>
      </rPr>
      <t>5</t>
    </r>
    <r>
      <rPr>
        <sz val="11"/>
        <rFont val="Arial"/>
        <family val="2"/>
      </rPr>
      <t xml:space="preserve"> (Kg/mes) (No.6.1 - No.9.1)</t>
    </r>
  </si>
  <si>
    <t>11. CARGA NETA SST (Kg/mes) (No.6.2 - No.9.2)</t>
  </si>
  <si>
    <t>YO, ________________________________________</t>
  </si>
  <si>
    <t xml:space="preserve"> identificado con la Cédula de Ciudadanía No. ________________</t>
  </si>
  <si>
    <t xml:space="preserve"> expedida en _________________________ </t>
  </si>
  <si>
    <t xml:space="preserve">en calidad de Representante Legal </t>
  </si>
  <si>
    <t xml:space="preserve">de _________________________________ </t>
  </si>
  <si>
    <t>en cumplimiento de lo estipulado en el Decreto Unico Reglmentario del Sector Ambiente y Desarrollo Sostenible No. 1076 de 2015</t>
  </si>
  <si>
    <t>me permito presentar la autodeclaración representativa de vertimientos líquidos generados en __________________________________________</t>
  </si>
  <si>
    <t xml:space="preserve">FIRMA: ___________________________                          </t>
  </si>
  <si>
    <t>FECHA: ________________________</t>
  </si>
  <si>
    <t>DIRECTOS E INDIRECTOS PARA EL SEMESTRE             DE 2024</t>
  </si>
  <si>
    <t>NOTA: Adjuntar el informe de caracterización y demás documentos que soportan este reporte. (Tablas de campo y certificados de análisis)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</si>
</sst>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9" x14ac:knownFonts="1"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3" fontId="3" fillId="2" borderId="0" xfId="0" applyNumberFormat="1" applyFont="1" applyFill="1" applyProtection="1">
      <protection locked="0"/>
    </xf>
    <xf numFmtId="0" fontId="2" fillId="2" borderId="0" xfId="1" applyFont="1" applyFill="1" applyProtection="1">
      <protection locked="0"/>
    </xf>
    <xf numFmtId="0" fontId="2" fillId="0" borderId="0" xfId="0" applyFont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2" fontId="3" fillId="2" borderId="0" xfId="0" applyNumberFormat="1" applyFont="1" applyFill="1" applyProtection="1">
      <protection locked="0"/>
    </xf>
    <xf numFmtId="0" fontId="3" fillId="2" borderId="7" xfId="0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2" xfId="0" applyFont="1" applyBorder="1" applyProtection="1">
      <protection locked="0"/>
    </xf>
    <xf numFmtId="164" fontId="3" fillId="2" borderId="0" xfId="0" applyNumberFormat="1" applyFont="1" applyFill="1" applyProtection="1">
      <protection locked="0"/>
    </xf>
    <xf numFmtId="0" fontId="5" fillId="2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7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1467291</xdr:colOff>
      <xdr:row>2</xdr:row>
      <xdr:rowOff>176984</xdr:rowOff>
    </xdr:from>
    <xdr:to>
      <xdr:col>7</xdr:col>
      <xdr:colOff>273812</xdr:colOff>
      <xdr:row>3</xdr:row>
      <xdr:rowOff>172946</xdr:rowOff>
    </xdr:to>
    <xdr:sp macro="" textlink="">
      <xdr:nvSpPr>
        <xdr:cNvPr id="39" name="Rectangle 79">
          <a:extLst>
            <a:ext uri="{FF2B5EF4-FFF2-40B4-BE49-F238E27FC236}">
              <a16:creationId xmlns:a16="http://schemas.microsoft.com/office/drawing/2014/main" id="{2B4DC782-3ABB-E040-88A1-27820DB87712}"/>
            </a:ext>
          </a:extLst>
        </xdr:cNvPr>
        <xdr:cNvSpPr>
          <a:spLocks noChangeArrowheads="1"/>
        </xdr:cNvSpPr>
      </xdr:nvSpPr>
      <xdr:spPr bwMode="auto">
        <a:xfrm>
          <a:off x="7849041" y="530770"/>
          <a:ext cx="439378" cy="1864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II</a:t>
          </a:r>
        </a:p>
      </xdr:txBody>
    </xdr:sp>
    <xdr:clientData/>
  </xdr:twoCellAnchor>
  <xdr:twoCellAnchor>
    <xdr:from>
      <xdr:col>0</xdr:col>
      <xdr:colOff>533400</xdr:colOff>
      <xdr:row>21</xdr:row>
      <xdr:rowOff>180975</xdr:rowOff>
    </xdr:from>
    <xdr:to>
      <xdr:col>2</xdr:col>
      <xdr:colOff>733425</xdr:colOff>
      <xdr:row>21</xdr:row>
      <xdr:rowOff>180975</xdr:rowOff>
    </xdr:to>
    <xdr:sp macro="" textlink="">
      <xdr:nvSpPr>
        <xdr:cNvPr id="11325" name="Line 80">
          <a:extLst>
            <a:ext uri="{FF2B5EF4-FFF2-40B4-BE49-F238E27FC236}">
              <a16:creationId xmlns:a16="http://schemas.microsoft.com/office/drawing/2014/main" id="{BBFFD36B-2449-8B63-9BD1-A7F830537B4D}"/>
            </a:ext>
          </a:extLst>
        </xdr:cNvPr>
        <xdr:cNvSpPr>
          <a:spLocks noChangeShapeType="1"/>
        </xdr:cNvSpPr>
      </xdr:nvSpPr>
      <xdr:spPr bwMode="auto">
        <a:xfrm>
          <a:off x="533400" y="4276725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217713</xdr:colOff>
      <xdr:row>12</xdr:row>
      <xdr:rowOff>9525</xdr:rowOff>
    </xdr:from>
    <xdr:to>
      <xdr:col>7</xdr:col>
      <xdr:colOff>353785</xdr:colOff>
      <xdr:row>12</xdr:row>
      <xdr:rowOff>9525</xdr:rowOff>
    </xdr:to>
    <xdr:sp macro="" textlink="">
      <xdr:nvSpPr>
        <xdr:cNvPr id="11326" name="Line 82">
          <a:extLst>
            <a:ext uri="{FF2B5EF4-FFF2-40B4-BE49-F238E27FC236}">
              <a16:creationId xmlns:a16="http://schemas.microsoft.com/office/drawing/2014/main" id="{B191E62B-DA4F-2197-1229-4DF82EE15650}"/>
            </a:ext>
          </a:extLst>
        </xdr:cNvPr>
        <xdr:cNvSpPr>
          <a:spLocks noChangeShapeType="1"/>
        </xdr:cNvSpPr>
      </xdr:nvSpPr>
      <xdr:spPr bwMode="auto">
        <a:xfrm>
          <a:off x="2198913" y="2247900"/>
          <a:ext cx="59844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1360</xdr:colOff>
      <xdr:row>9</xdr:row>
      <xdr:rowOff>180975</xdr:rowOff>
    </xdr:from>
    <xdr:to>
      <xdr:col>6</xdr:col>
      <xdr:colOff>299357</xdr:colOff>
      <xdr:row>9</xdr:row>
      <xdr:rowOff>180975</xdr:rowOff>
    </xdr:to>
    <xdr:sp macro="" textlink="">
      <xdr:nvSpPr>
        <xdr:cNvPr id="11327" name="Line 83">
          <a:extLst>
            <a:ext uri="{FF2B5EF4-FFF2-40B4-BE49-F238E27FC236}">
              <a16:creationId xmlns:a16="http://schemas.microsoft.com/office/drawing/2014/main" id="{70CD9C1B-618D-ACDD-0E3C-7A870F2DDC91}"/>
            </a:ext>
          </a:extLst>
        </xdr:cNvPr>
        <xdr:cNvSpPr>
          <a:spLocks noChangeShapeType="1"/>
        </xdr:cNvSpPr>
      </xdr:nvSpPr>
      <xdr:spPr bwMode="auto">
        <a:xfrm>
          <a:off x="1988003" y="1827439"/>
          <a:ext cx="45162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449036</xdr:colOff>
      <xdr:row>19</xdr:row>
      <xdr:rowOff>166007</xdr:rowOff>
    </xdr:from>
    <xdr:to>
      <xdr:col>7</xdr:col>
      <xdr:colOff>311604</xdr:colOff>
      <xdr:row>19</xdr:row>
      <xdr:rowOff>166007</xdr:rowOff>
    </xdr:to>
    <xdr:sp macro="" textlink="">
      <xdr:nvSpPr>
        <xdr:cNvPr id="11328" name="Line 84">
          <a:extLst>
            <a:ext uri="{FF2B5EF4-FFF2-40B4-BE49-F238E27FC236}">
              <a16:creationId xmlns:a16="http://schemas.microsoft.com/office/drawing/2014/main" id="{D8EE445F-8A4A-1B3F-8131-948EF2530A73}"/>
            </a:ext>
          </a:extLst>
        </xdr:cNvPr>
        <xdr:cNvSpPr>
          <a:spLocks noChangeShapeType="1"/>
        </xdr:cNvSpPr>
      </xdr:nvSpPr>
      <xdr:spPr bwMode="auto">
        <a:xfrm>
          <a:off x="6653893" y="3717471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402771</xdr:colOff>
      <xdr:row>13</xdr:row>
      <xdr:rowOff>183697</xdr:rowOff>
    </xdr:from>
    <xdr:to>
      <xdr:col>7</xdr:col>
      <xdr:colOff>241264</xdr:colOff>
      <xdr:row>13</xdr:row>
      <xdr:rowOff>183697</xdr:rowOff>
    </xdr:to>
    <xdr:sp macro="" textlink="">
      <xdr:nvSpPr>
        <xdr:cNvPr id="11329" name="Line 85">
          <a:extLst>
            <a:ext uri="{FF2B5EF4-FFF2-40B4-BE49-F238E27FC236}">
              <a16:creationId xmlns:a16="http://schemas.microsoft.com/office/drawing/2014/main" id="{194E3CBA-7B80-206E-2C86-2AD953D4E1A0}"/>
            </a:ext>
          </a:extLst>
        </xdr:cNvPr>
        <xdr:cNvSpPr>
          <a:spLocks noChangeShapeType="1"/>
        </xdr:cNvSpPr>
      </xdr:nvSpPr>
      <xdr:spPr bwMode="auto">
        <a:xfrm flipV="1">
          <a:off x="3382735" y="2592161"/>
          <a:ext cx="469624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457200</xdr:colOff>
      <xdr:row>22</xdr:row>
      <xdr:rowOff>9525</xdr:rowOff>
    </xdr:from>
    <xdr:to>
      <xdr:col>6</xdr:col>
      <xdr:colOff>1828800</xdr:colOff>
      <xdr:row>22</xdr:row>
      <xdr:rowOff>9525</xdr:rowOff>
    </xdr:to>
    <xdr:sp macro="" textlink="">
      <xdr:nvSpPr>
        <xdr:cNvPr id="11330" name="Line 87">
          <a:extLst>
            <a:ext uri="{FF2B5EF4-FFF2-40B4-BE49-F238E27FC236}">
              <a16:creationId xmlns:a16="http://schemas.microsoft.com/office/drawing/2014/main" id="{DF089CD9-9D2E-83F8-72D9-A08730EDF95E}"/>
            </a:ext>
          </a:extLst>
        </xdr:cNvPr>
        <xdr:cNvSpPr>
          <a:spLocks noChangeShapeType="1"/>
        </xdr:cNvSpPr>
      </xdr:nvSpPr>
      <xdr:spPr bwMode="auto">
        <a:xfrm>
          <a:off x="3429000" y="4295775"/>
          <a:ext cx="476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568779</xdr:colOff>
      <xdr:row>27</xdr:row>
      <xdr:rowOff>176893</xdr:rowOff>
    </xdr:from>
    <xdr:to>
      <xdr:col>5</xdr:col>
      <xdr:colOff>206829</xdr:colOff>
      <xdr:row>27</xdr:row>
      <xdr:rowOff>176893</xdr:rowOff>
    </xdr:to>
    <xdr:sp macro="" textlink="">
      <xdr:nvSpPr>
        <xdr:cNvPr id="11331" name="Line 88">
          <a:extLst>
            <a:ext uri="{FF2B5EF4-FFF2-40B4-BE49-F238E27FC236}">
              <a16:creationId xmlns:a16="http://schemas.microsoft.com/office/drawing/2014/main" id="{9233C104-12D1-32D6-373F-48C2997A9014}"/>
            </a:ext>
          </a:extLst>
        </xdr:cNvPr>
        <xdr:cNvSpPr>
          <a:spLocks noChangeShapeType="1"/>
        </xdr:cNvSpPr>
      </xdr:nvSpPr>
      <xdr:spPr bwMode="auto">
        <a:xfrm>
          <a:off x="3548743" y="5265964"/>
          <a:ext cx="248194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343024</xdr:colOff>
      <xdr:row>31</xdr:row>
      <xdr:rowOff>186418</xdr:rowOff>
    </xdr:from>
    <xdr:to>
      <xdr:col>11</xdr:col>
      <xdr:colOff>783517</xdr:colOff>
      <xdr:row>31</xdr:row>
      <xdr:rowOff>186418</xdr:rowOff>
    </xdr:to>
    <xdr:sp macro="" textlink="">
      <xdr:nvSpPr>
        <xdr:cNvPr id="11332" name="Line 90">
          <a:extLst>
            <a:ext uri="{FF2B5EF4-FFF2-40B4-BE49-F238E27FC236}">
              <a16:creationId xmlns:a16="http://schemas.microsoft.com/office/drawing/2014/main" id="{873464D3-5DF8-E34A-07B3-E0B39764D8AB}"/>
            </a:ext>
          </a:extLst>
        </xdr:cNvPr>
        <xdr:cNvSpPr>
          <a:spLocks noChangeShapeType="1"/>
        </xdr:cNvSpPr>
      </xdr:nvSpPr>
      <xdr:spPr bwMode="auto">
        <a:xfrm>
          <a:off x="11426660" y="6039963"/>
          <a:ext cx="142763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1451882</xdr:colOff>
      <xdr:row>31</xdr:row>
      <xdr:rowOff>172811</xdr:rowOff>
    </xdr:from>
    <xdr:to>
      <xdr:col>6</xdr:col>
      <xdr:colOff>1596311</xdr:colOff>
      <xdr:row>31</xdr:row>
      <xdr:rowOff>172811</xdr:rowOff>
    </xdr:to>
    <xdr:sp macro="" textlink="">
      <xdr:nvSpPr>
        <xdr:cNvPr id="11334" name="Line 92">
          <a:extLst>
            <a:ext uri="{FF2B5EF4-FFF2-40B4-BE49-F238E27FC236}">
              <a16:creationId xmlns:a16="http://schemas.microsoft.com/office/drawing/2014/main" id="{9848CE69-9E97-1E00-5200-236091C5FC08}"/>
            </a:ext>
          </a:extLst>
        </xdr:cNvPr>
        <xdr:cNvSpPr>
          <a:spLocks noChangeShapeType="1"/>
        </xdr:cNvSpPr>
      </xdr:nvSpPr>
      <xdr:spPr bwMode="auto">
        <a:xfrm>
          <a:off x="5425168" y="5996668"/>
          <a:ext cx="237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1483178</xdr:colOff>
      <xdr:row>60</xdr:row>
      <xdr:rowOff>2</xdr:rowOff>
    </xdr:from>
    <xdr:to>
      <xdr:col>7</xdr:col>
      <xdr:colOff>201083</xdr:colOff>
      <xdr:row>61</xdr:row>
      <xdr:rowOff>42333</xdr:rowOff>
    </xdr:to>
    <xdr:sp macro="" textlink="">
      <xdr:nvSpPr>
        <xdr:cNvPr id="55" name="Rectangle 95">
          <a:extLst>
            <a:ext uri="{FF2B5EF4-FFF2-40B4-BE49-F238E27FC236}">
              <a16:creationId xmlns:a16="http://schemas.microsoft.com/office/drawing/2014/main" id="{BD1ECE1C-040B-160A-3F5D-E93B4925E09D}"/>
            </a:ext>
          </a:extLst>
        </xdr:cNvPr>
        <xdr:cNvSpPr>
          <a:spLocks noChangeArrowheads="1"/>
        </xdr:cNvSpPr>
      </xdr:nvSpPr>
      <xdr:spPr bwMode="auto">
        <a:xfrm>
          <a:off x="7695595" y="11345335"/>
          <a:ext cx="358321" cy="23283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II</a:t>
          </a:r>
        </a:p>
      </xdr:txBody>
    </xdr:sp>
    <xdr:clientData/>
  </xdr:twoCellAnchor>
  <xdr:twoCellAnchor>
    <xdr:from>
      <xdr:col>10</xdr:col>
      <xdr:colOff>371475</xdr:colOff>
      <xdr:row>1</xdr:row>
      <xdr:rowOff>19050</xdr:rowOff>
    </xdr:from>
    <xdr:to>
      <xdr:col>11</xdr:col>
      <xdr:colOff>838200</xdr:colOff>
      <xdr:row>6</xdr:row>
      <xdr:rowOff>123825</xdr:rowOff>
    </xdr:to>
    <xdr:pic>
      <xdr:nvPicPr>
        <xdr:cNvPr id="11336" name="Imagen 1" descr="papeleria final 300">
          <a:extLst>
            <a:ext uri="{FF2B5EF4-FFF2-40B4-BE49-F238E27FC236}">
              <a16:creationId xmlns:a16="http://schemas.microsoft.com/office/drawing/2014/main" id="{A16A5A23-8877-8789-81F8-64B6E9FE3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96" t="19582" r="38374"/>
        <a:stretch>
          <a:fillRect/>
        </a:stretch>
      </xdr:blipFill>
      <xdr:spPr bwMode="auto">
        <a:xfrm>
          <a:off x="12039600" y="209550"/>
          <a:ext cx="1457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566057</xdr:colOff>
      <xdr:row>57</xdr:row>
      <xdr:rowOff>108857</xdr:rowOff>
    </xdr:from>
    <xdr:to>
      <xdr:col>11</xdr:col>
      <xdr:colOff>857250</xdr:colOff>
      <xdr:row>62</xdr:row>
      <xdr:rowOff>54428</xdr:rowOff>
    </xdr:to>
    <xdr:pic>
      <xdr:nvPicPr>
        <xdr:cNvPr id="11337" name="Imagen 1" descr="papeleria final 300">
          <a:extLst>
            <a:ext uri="{FF2B5EF4-FFF2-40B4-BE49-F238E27FC236}">
              <a16:creationId xmlns:a16="http://schemas.microsoft.com/office/drawing/2014/main" id="{4135CE61-EDD2-A7C6-741F-B6E7B47F9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496" t="11111" r="38374"/>
        <a:stretch/>
      </xdr:blipFill>
      <xdr:spPr bwMode="auto">
        <a:xfrm>
          <a:off x="11859986" y="10858500"/>
          <a:ext cx="1284514" cy="884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1577068</xdr:colOff>
      <xdr:row>9</xdr:row>
      <xdr:rowOff>159204</xdr:rowOff>
    </xdr:from>
    <xdr:to>
      <xdr:col>10</xdr:col>
      <xdr:colOff>908957</xdr:colOff>
      <xdr:row>9</xdr:row>
      <xdr:rowOff>159204</xdr:rowOff>
    </xdr:to>
    <xdr:sp macro="" textlink="">
      <xdr:nvSpPr>
        <xdr:cNvPr id="11338" name="Line 83">
          <a:extLst>
            <a:ext uri="{FF2B5EF4-FFF2-40B4-BE49-F238E27FC236}">
              <a16:creationId xmlns:a16="http://schemas.microsoft.com/office/drawing/2014/main" id="{82C7B99B-F2D5-C7D9-708B-F7700368D030}"/>
            </a:ext>
          </a:extLst>
        </xdr:cNvPr>
        <xdr:cNvSpPr>
          <a:spLocks noChangeShapeType="1"/>
        </xdr:cNvSpPr>
      </xdr:nvSpPr>
      <xdr:spPr bwMode="auto">
        <a:xfrm>
          <a:off x="7781925" y="1805668"/>
          <a:ext cx="42440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376918</xdr:colOff>
      <xdr:row>17</xdr:row>
      <xdr:rowOff>175532</xdr:rowOff>
    </xdr:from>
    <xdr:to>
      <xdr:col>7</xdr:col>
      <xdr:colOff>182336</xdr:colOff>
      <xdr:row>17</xdr:row>
      <xdr:rowOff>175532</xdr:rowOff>
    </xdr:to>
    <xdr:sp macro="" textlink="">
      <xdr:nvSpPr>
        <xdr:cNvPr id="11340" name="Line 85">
          <a:extLst>
            <a:ext uri="{FF2B5EF4-FFF2-40B4-BE49-F238E27FC236}">
              <a16:creationId xmlns:a16="http://schemas.microsoft.com/office/drawing/2014/main" id="{2071C91F-7714-87AF-142E-9244DC38C23B}"/>
            </a:ext>
          </a:extLst>
        </xdr:cNvPr>
        <xdr:cNvSpPr>
          <a:spLocks noChangeShapeType="1"/>
        </xdr:cNvSpPr>
      </xdr:nvSpPr>
      <xdr:spPr bwMode="auto">
        <a:xfrm>
          <a:off x="3356882" y="3345996"/>
          <a:ext cx="46631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514350</xdr:colOff>
      <xdr:row>19</xdr:row>
      <xdr:rowOff>190500</xdr:rowOff>
    </xdr:from>
    <xdr:to>
      <xdr:col>4</xdr:col>
      <xdr:colOff>1143000</xdr:colOff>
      <xdr:row>19</xdr:row>
      <xdr:rowOff>190500</xdr:rowOff>
    </xdr:to>
    <xdr:sp macro="" textlink="">
      <xdr:nvSpPr>
        <xdr:cNvPr id="11341" name="Line 85">
          <a:extLst>
            <a:ext uri="{FF2B5EF4-FFF2-40B4-BE49-F238E27FC236}">
              <a16:creationId xmlns:a16="http://schemas.microsoft.com/office/drawing/2014/main" id="{015B51AD-EE81-B64B-147C-BA0E5BAE27E1}"/>
            </a:ext>
          </a:extLst>
        </xdr:cNvPr>
        <xdr:cNvSpPr>
          <a:spLocks noChangeShapeType="1"/>
        </xdr:cNvSpPr>
      </xdr:nvSpPr>
      <xdr:spPr bwMode="auto">
        <a:xfrm>
          <a:off x="1504950" y="3905250"/>
          <a:ext cx="3600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274860</xdr:colOff>
      <xdr:row>24</xdr:row>
      <xdr:rowOff>32657</xdr:rowOff>
    </xdr:from>
    <xdr:to>
      <xdr:col>7</xdr:col>
      <xdr:colOff>835475</xdr:colOff>
      <xdr:row>24</xdr:row>
      <xdr:rowOff>32657</xdr:rowOff>
    </xdr:to>
    <xdr:sp macro="" textlink="">
      <xdr:nvSpPr>
        <xdr:cNvPr id="11342" name="Line 87">
          <a:extLst>
            <a:ext uri="{FF2B5EF4-FFF2-40B4-BE49-F238E27FC236}">
              <a16:creationId xmlns:a16="http://schemas.microsoft.com/office/drawing/2014/main" id="{9A1329D2-7F39-7D7F-8AA4-DDEDCD26D560}"/>
            </a:ext>
          </a:extLst>
        </xdr:cNvPr>
        <xdr:cNvSpPr>
          <a:spLocks noChangeShapeType="1"/>
        </xdr:cNvSpPr>
      </xdr:nvSpPr>
      <xdr:spPr bwMode="auto">
        <a:xfrm>
          <a:off x="4248146" y="4550228"/>
          <a:ext cx="442504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608235</xdr:colOff>
      <xdr:row>25</xdr:row>
      <xdr:rowOff>163286</xdr:rowOff>
    </xdr:from>
    <xdr:to>
      <xdr:col>7</xdr:col>
      <xdr:colOff>508903</xdr:colOff>
      <xdr:row>25</xdr:row>
      <xdr:rowOff>163286</xdr:rowOff>
    </xdr:to>
    <xdr:sp macro="" textlink="">
      <xdr:nvSpPr>
        <xdr:cNvPr id="11343" name="Line 87">
          <a:extLst>
            <a:ext uri="{FF2B5EF4-FFF2-40B4-BE49-F238E27FC236}">
              <a16:creationId xmlns:a16="http://schemas.microsoft.com/office/drawing/2014/main" id="{22E96929-14A4-4E94-4B45-6A74AD0E0079}"/>
            </a:ext>
          </a:extLst>
        </xdr:cNvPr>
        <xdr:cNvSpPr>
          <a:spLocks noChangeShapeType="1"/>
        </xdr:cNvSpPr>
      </xdr:nvSpPr>
      <xdr:spPr bwMode="auto">
        <a:xfrm>
          <a:off x="3588199" y="4871357"/>
          <a:ext cx="475841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32656</xdr:colOff>
      <xdr:row>29</xdr:row>
      <xdr:rowOff>180975</xdr:rowOff>
    </xdr:from>
    <xdr:to>
      <xdr:col>5</xdr:col>
      <xdr:colOff>166007</xdr:colOff>
      <xdr:row>29</xdr:row>
      <xdr:rowOff>180975</xdr:rowOff>
    </xdr:to>
    <xdr:sp macro="" textlink="">
      <xdr:nvSpPr>
        <xdr:cNvPr id="11345" name="Line 81">
          <a:extLst>
            <a:ext uri="{FF2B5EF4-FFF2-40B4-BE49-F238E27FC236}">
              <a16:creationId xmlns:a16="http://schemas.microsoft.com/office/drawing/2014/main" id="{82DCD336-9F47-C82C-6ADF-996467700186}"/>
            </a:ext>
          </a:extLst>
        </xdr:cNvPr>
        <xdr:cNvSpPr>
          <a:spLocks noChangeShapeType="1"/>
        </xdr:cNvSpPr>
      </xdr:nvSpPr>
      <xdr:spPr bwMode="auto">
        <a:xfrm>
          <a:off x="4005942" y="5637439"/>
          <a:ext cx="19839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1402897</xdr:colOff>
      <xdr:row>33</xdr:row>
      <xdr:rowOff>176893</xdr:rowOff>
    </xdr:from>
    <xdr:to>
      <xdr:col>6</xdr:col>
      <xdr:colOff>1547326</xdr:colOff>
      <xdr:row>33</xdr:row>
      <xdr:rowOff>176893</xdr:rowOff>
    </xdr:to>
    <xdr:sp macro="" textlink="">
      <xdr:nvSpPr>
        <xdr:cNvPr id="11346" name="Line 92">
          <a:extLst>
            <a:ext uri="{FF2B5EF4-FFF2-40B4-BE49-F238E27FC236}">
              <a16:creationId xmlns:a16="http://schemas.microsoft.com/office/drawing/2014/main" id="{15D921F8-D7DE-BA45-DE3A-BE83B653B454}"/>
            </a:ext>
          </a:extLst>
        </xdr:cNvPr>
        <xdr:cNvSpPr>
          <a:spLocks noChangeShapeType="1"/>
        </xdr:cNvSpPr>
      </xdr:nvSpPr>
      <xdr:spPr bwMode="auto">
        <a:xfrm>
          <a:off x="5376183" y="6368143"/>
          <a:ext cx="237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19049</xdr:colOff>
      <xdr:row>15</xdr:row>
      <xdr:rowOff>166007</xdr:rowOff>
    </xdr:from>
    <xdr:to>
      <xdr:col>7</xdr:col>
      <xdr:colOff>236088</xdr:colOff>
      <xdr:row>15</xdr:row>
      <xdr:rowOff>166007</xdr:rowOff>
    </xdr:to>
    <xdr:sp macro="" textlink="">
      <xdr:nvSpPr>
        <xdr:cNvPr id="2" name="Line 85">
          <a:extLst>
            <a:ext uri="{FF2B5EF4-FFF2-40B4-BE49-F238E27FC236}">
              <a16:creationId xmlns:a16="http://schemas.microsoft.com/office/drawing/2014/main" id="{75B0757E-FDF6-448D-B348-AD2724B4A537}"/>
            </a:ext>
          </a:extLst>
        </xdr:cNvPr>
        <xdr:cNvSpPr>
          <a:spLocks noChangeShapeType="1"/>
        </xdr:cNvSpPr>
      </xdr:nvSpPr>
      <xdr:spPr bwMode="auto">
        <a:xfrm flipV="1">
          <a:off x="2999013" y="2955471"/>
          <a:ext cx="507478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365537</xdr:colOff>
      <xdr:row>34</xdr:row>
      <xdr:rowOff>6062</xdr:rowOff>
    </xdr:from>
    <xdr:to>
      <xdr:col>11</xdr:col>
      <xdr:colOff>806030</xdr:colOff>
      <xdr:row>34</xdr:row>
      <xdr:rowOff>6062</xdr:rowOff>
    </xdr:to>
    <xdr:sp macro="" textlink="">
      <xdr:nvSpPr>
        <xdr:cNvPr id="3" name="Line 90">
          <a:extLst>
            <a:ext uri="{FF2B5EF4-FFF2-40B4-BE49-F238E27FC236}">
              <a16:creationId xmlns:a16="http://schemas.microsoft.com/office/drawing/2014/main" id="{120F4D7A-788B-4E45-9865-AF864DD50FB6}"/>
            </a:ext>
          </a:extLst>
        </xdr:cNvPr>
        <xdr:cNvSpPr>
          <a:spLocks noChangeShapeType="1"/>
        </xdr:cNvSpPr>
      </xdr:nvSpPr>
      <xdr:spPr bwMode="auto">
        <a:xfrm>
          <a:off x="11449173" y="6422448"/>
          <a:ext cx="142763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1586964</xdr:colOff>
      <xdr:row>12</xdr:row>
      <xdr:rowOff>10391</xdr:rowOff>
    </xdr:from>
    <xdr:to>
      <xdr:col>10</xdr:col>
      <xdr:colOff>918853</xdr:colOff>
      <xdr:row>12</xdr:row>
      <xdr:rowOff>10391</xdr:rowOff>
    </xdr:to>
    <xdr:sp macro="" textlink="">
      <xdr:nvSpPr>
        <xdr:cNvPr id="26" name="Line 83">
          <a:extLst>
            <a:ext uri="{FF2B5EF4-FFF2-40B4-BE49-F238E27FC236}">
              <a16:creationId xmlns:a16="http://schemas.microsoft.com/office/drawing/2014/main" id="{82C7B99B-F2D5-C7D9-708B-F7700368D030}"/>
            </a:ext>
          </a:extLst>
        </xdr:cNvPr>
        <xdr:cNvSpPr>
          <a:spLocks noChangeShapeType="1"/>
        </xdr:cNvSpPr>
      </xdr:nvSpPr>
      <xdr:spPr bwMode="auto">
        <a:xfrm>
          <a:off x="7760896" y="2253096"/>
          <a:ext cx="424159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1581150</xdr:colOff>
      <xdr:row>13</xdr:row>
      <xdr:rowOff>180975</xdr:rowOff>
    </xdr:from>
    <xdr:to>
      <xdr:col>10</xdr:col>
      <xdr:colOff>913039</xdr:colOff>
      <xdr:row>13</xdr:row>
      <xdr:rowOff>180975</xdr:rowOff>
    </xdr:to>
    <xdr:sp macro="" textlink="">
      <xdr:nvSpPr>
        <xdr:cNvPr id="27" name="Line 83">
          <a:extLst>
            <a:ext uri="{FF2B5EF4-FFF2-40B4-BE49-F238E27FC236}">
              <a16:creationId xmlns:a16="http://schemas.microsoft.com/office/drawing/2014/main" id="{82C7B99B-F2D5-C7D9-708B-F7700368D030}"/>
            </a:ext>
          </a:extLst>
        </xdr:cNvPr>
        <xdr:cNvSpPr>
          <a:spLocks noChangeShapeType="1"/>
        </xdr:cNvSpPr>
      </xdr:nvSpPr>
      <xdr:spPr bwMode="auto">
        <a:xfrm>
          <a:off x="7772400" y="2609850"/>
          <a:ext cx="424678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1609725</xdr:colOff>
      <xdr:row>15</xdr:row>
      <xdr:rowOff>161925</xdr:rowOff>
    </xdr:from>
    <xdr:to>
      <xdr:col>10</xdr:col>
      <xdr:colOff>941614</xdr:colOff>
      <xdr:row>15</xdr:row>
      <xdr:rowOff>161925</xdr:rowOff>
    </xdr:to>
    <xdr:sp macro="" textlink="">
      <xdr:nvSpPr>
        <xdr:cNvPr id="30" name="Line 83">
          <a:extLst>
            <a:ext uri="{FF2B5EF4-FFF2-40B4-BE49-F238E27FC236}">
              <a16:creationId xmlns:a16="http://schemas.microsoft.com/office/drawing/2014/main" id="{82C7B99B-F2D5-C7D9-708B-F7700368D030}"/>
            </a:ext>
          </a:extLst>
        </xdr:cNvPr>
        <xdr:cNvSpPr>
          <a:spLocks noChangeShapeType="1"/>
        </xdr:cNvSpPr>
      </xdr:nvSpPr>
      <xdr:spPr bwMode="auto">
        <a:xfrm>
          <a:off x="7800975" y="2971800"/>
          <a:ext cx="424678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1593396</xdr:colOff>
      <xdr:row>17</xdr:row>
      <xdr:rowOff>169595</xdr:rowOff>
    </xdr:from>
    <xdr:to>
      <xdr:col>10</xdr:col>
      <xdr:colOff>925285</xdr:colOff>
      <xdr:row>17</xdr:row>
      <xdr:rowOff>169595</xdr:rowOff>
    </xdr:to>
    <xdr:sp macro="" textlink="">
      <xdr:nvSpPr>
        <xdr:cNvPr id="31" name="Line 83">
          <a:extLst>
            <a:ext uri="{FF2B5EF4-FFF2-40B4-BE49-F238E27FC236}">
              <a16:creationId xmlns:a16="http://schemas.microsoft.com/office/drawing/2014/main" id="{82C7B99B-F2D5-C7D9-708B-F7700368D030}"/>
            </a:ext>
          </a:extLst>
        </xdr:cNvPr>
        <xdr:cNvSpPr>
          <a:spLocks noChangeShapeType="1"/>
        </xdr:cNvSpPr>
      </xdr:nvSpPr>
      <xdr:spPr bwMode="auto">
        <a:xfrm>
          <a:off x="7767328" y="3364800"/>
          <a:ext cx="424159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571500</xdr:colOff>
      <xdr:row>27</xdr:row>
      <xdr:rowOff>180976</xdr:rowOff>
    </xdr:from>
    <xdr:to>
      <xdr:col>11</xdr:col>
      <xdr:colOff>9525</xdr:colOff>
      <xdr:row>27</xdr:row>
      <xdr:rowOff>180976</xdr:rowOff>
    </xdr:to>
    <xdr:sp macro="" textlink="">
      <xdr:nvSpPr>
        <xdr:cNvPr id="32" name="Line 83">
          <a:extLst>
            <a:ext uri="{FF2B5EF4-FFF2-40B4-BE49-F238E27FC236}">
              <a16:creationId xmlns:a16="http://schemas.microsoft.com/office/drawing/2014/main" id="{82C7B99B-F2D5-C7D9-708B-F7700368D030}"/>
            </a:ext>
          </a:extLst>
        </xdr:cNvPr>
        <xdr:cNvSpPr>
          <a:spLocks noChangeShapeType="1"/>
        </xdr:cNvSpPr>
      </xdr:nvSpPr>
      <xdr:spPr bwMode="auto">
        <a:xfrm>
          <a:off x="8401050" y="5286376"/>
          <a:ext cx="370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583747</xdr:colOff>
      <xdr:row>29</xdr:row>
      <xdr:rowOff>149680</xdr:rowOff>
    </xdr:from>
    <xdr:to>
      <xdr:col>11</xdr:col>
      <xdr:colOff>21772</xdr:colOff>
      <xdr:row>29</xdr:row>
      <xdr:rowOff>149680</xdr:rowOff>
    </xdr:to>
    <xdr:sp macro="" textlink="">
      <xdr:nvSpPr>
        <xdr:cNvPr id="33" name="Line 83">
          <a:extLst>
            <a:ext uri="{FF2B5EF4-FFF2-40B4-BE49-F238E27FC236}">
              <a16:creationId xmlns:a16="http://schemas.microsoft.com/office/drawing/2014/main" id="{82C7B99B-F2D5-C7D9-708B-F7700368D030}"/>
            </a:ext>
          </a:extLst>
        </xdr:cNvPr>
        <xdr:cNvSpPr>
          <a:spLocks noChangeShapeType="1"/>
        </xdr:cNvSpPr>
      </xdr:nvSpPr>
      <xdr:spPr bwMode="auto">
        <a:xfrm>
          <a:off x="8428265" y="5640162"/>
          <a:ext cx="37106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278947</xdr:colOff>
      <xdr:row>19</xdr:row>
      <xdr:rowOff>163286</xdr:rowOff>
    </xdr:from>
    <xdr:to>
      <xdr:col>10</xdr:col>
      <xdr:colOff>710294</xdr:colOff>
      <xdr:row>19</xdr:row>
      <xdr:rowOff>163286</xdr:rowOff>
    </xdr:to>
    <xdr:sp macro="" textlink="">
      <xdr:nvSpPr>
        <xdr:cNvPr id="34" name="Line 83">
          <a:extLst>
            <a:ext uri="{FF2B5EF4-FFF2-40B4-BE49-F238E27FC236}">
              <a16:creationId xmlns:a16="http://schemas.microsoft.com/office/drawing/2014/main" id="{82C7B99B-F2D5-C7D9-708B-F7700368D030}"/>
            </a:ext>
          </a:extLst>
        </xdr:cNvPr>
        <xdr:cNvSpPr>
          <a:spLocks noChangeShapeType="1"/>
        </xdr:cNvSpPr>
      </xdr:nvSpPr>
      <xdr:spPr bwMode="auto">
        <a:xfrm>
          <a:off x="8123465" y="3748768"/>
          <a:ext cx="37106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605518</xdr:colOff>
      <xdr:row>24</xdr:row>
      <xdr:rowOff>34018</xdr:rowOff>
    </xdr:from>
    <xdr:to>
      <xdr:col>11</xdr:col>
      <xdr:colOff>43543</xdr:colOff>
      <xdr:row>24</xdr:row>
      <xdr:rowOff>34018</xdr:rowOff>
    </xdr:to>
    <xdr:sp macro="" textlink="">
      <xdr:nvSpPr>
        <xdr:cNvPr id="35" name="Line 83">
          <a:extLst>
            <a:ext uri="{FF2B5EF4-FFF2-40B4-BE49-F238E27FC236}">
              <a16:creationId xmlns:a16="http://schemas.microsoft.com/office/drawing/2014/main" id="{82C7B99B-F2D5-C7D9-708B-F7700368D030}"/>
            </a:ext>
          </a:extLst>
        </xdr:cNvPr>
        <xdr:cNvSpPr>
          <a:spLocks noChangeShapeType="1"/>
        </xdr:cNvSpPr>
      </xdr:nvSpPr>
      <xdr:spPr bwMode="auto">
        <a:xfrm>
          <a:off x="8450036" y="4578804"/>
          <a:ext cx="371066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8"/>
  <sheetViews>
    <sheetView tabSelected="1" view="pageBreakPreview" topLeftCell="A13" zoomScale="110" zoomScaleNormal="100" zoomScaleSheetLayoutView="110" workbookViewId="0">
      <selection activeCell="B25" sqref="B25"/>
    </sheetView>
  </sheetViews>
  <sheetFormatPr baseColWidth="10" defaultColWidth="11.5546875" defaultRowHeight="14.25" x14ac:dyDescent="0.2"/>
  <cols>
    <col min="1" max="4" width="11.5546875" style="1"/>
    <col min="5" max="5" width="21.5546875" style="1" customWidth="1"/>
    <col min="6" max="6" width="4.44140625" style="1" customWidth="1"/>
    <col min="7" max="7" width="19.109375" style="1" customWidth="1"/>
    <col min="8" max="8" width="13.44140625" style="1" customWidth="1"/>
    <col min="9" max="9" width="11.5546875" style="1"/>
    <col min="10" max="10" width="13.21875" style="1" customWidth="1"/>
    <col min="11" max="12" width="11.5546875" style="1"/>
    <col min="13" max="13" width="7" style="1" customWidth="1"/>
    <col min="14" max="16384" width="11.5546875" style="1"/>
  </cols>
  <sheetData>
    <row r="3" spans="1:12" ht="15" x14ac:dyDescent="0.2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5" x14ac:dyDescent="0.2">
      <c r="A4" s="31" t="s">
        <v>58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7" spans="1:12" ht="15" x14ac:dyDescent="0.25">
      <c r="G7" s="2"/>
    </row>
    <row r="8" spans="1:12" ht="15" x14ac:dyDescent="0.25">
      <c r="A8" s="1" t="s">
        <v>1</v>
      </c>
    </row>
    <row r="10" spans="1:12" ht="15" x14ac:dyDescent="0.25">
      <c r="A10" s="2" t="s">
        <v>2</v>
      </c>
      <c r="G10" s="3" t="s">
        <v>3</v>
      </c>
    </row>
    <row r="11" spans="1:12" ht="15" x14ac:dyDescent="0.25">
      <c r="A11" s="2"/>
    </row>
    <row r="12" spans="1:12" ht="15" x14ac:dyDescent="0.25">
      <c r="A12" s="2" t="s">
        <v>4</v>
      </c>
      <c r="C12" s="4"/>
      <c r="I12" s="32"/>
      <c r="J12" s="32"/>
      <c r="K12" s="32"/>
      <c r="L12" s="32"/>
    </row>
    <row r="13" spans="1:12" ht="15" x14ac:dyDescent="0.2">
      <c r="I13" s="33"/>
      <c r="J13" s="33"/>
      <c r="K13" s="33"/>
      <c r="L13" s="33"/>
    </row>
    <row r="14" spans="1:12" ht="15" x14ac:dyDescent="0.25">
      <c r="A14" s="5" t="s">
        <v>5</v>
      </c>
      <c r="I14" s="34"/>
      <c r="J14" s="35"/>
      <c r="K14" s="33"/>
      <c r="L14" s="33"/>
    </row>
    <row r="15" spans="1:12" ht="15" x14ac:dyDescent="0.25">
      <c r="A15" s="2"/>
      <c r="I15" s="34"/>
      <c r="J15" s="36"/>
      <c r="K15" s="33"/>
      <c r="L15" s="37"/>
    </row>
    <row r="16" spans="1:12" ht="15" x14ac:dyDescent="0.25">
      <c r="A16" s="5" t="s">
        <v>6</v>
      </c>
      <c r="I16" s="34"/>
      <c r="J16" s="36"/>
      <c r="K16" s="33"/>
      <c r="L16" s="37"/>
    </row>
    <row r="17" spans="1:12" ht="15" x14ac:dyDescent="0.25">
      <c r="I17" s="34"/>
      <c r="J17" s="36"/>
      <c r="K17" s="33"/>
      <c r="L17" s="37"/>
    </row>
    <row r="18" spans="1:12" ht="15" x14ac:dyDescent="0.25">
      <c r="A18" s="2" t="s">
        <v>7</v>
      </c>
      <c r="I18" s="34"/>
      <c r="J18" s="36"/>
      <c r="K18" s="33"/>
      <c r="L18" s="37"/>
    </row>
    <row r="19" spans="1:12" ht="15" x14ac:dyDescent="0.25">
      <c r="I19" s="34"/>
      <c r="J19" s="36"/>
      <c r="K19" s="33"/>
      <c r="L19" s="37"/>
    </row>
    <row r="20" spans="1:12" ht="15" x14ac:dyDescent="0.25">
      <c r="A20" s="2" t="s">
        <v>8</v>
      </c>
      <c r="F20" s="2" t="s">
        <v>9</v>
      </c>
      <c r="I20" s="34"/>
      <c r="J20" s="36"/>
      <c r="K20" s="33"/>
      <c r="L20" s="37"/>
    </row>
    <row r="21" spans="1:12" ht="15" x14ac:dyDescent="0.25">
      <c r="I21" s="34"/>
      <c r="J21" s="36"/>
      <c r="K21" s="33"/>
      <c r="L21" s="37"/>
    </row>
    <row r="22" spans="1:12" ht="15" x14ac:dyDescent="0.25">
      <c r="A22" s="2" t="s">
        <v>10</v>
      </c>
      <c r="D22" s="2" t="s">
        <v>11</v>
      </c>
      <c r="I22" s="34"/>
      <c r="J22" s="36"/>
      <c r="K22" s="33"/>
      <c r="L22" s="37"/>
    </row>
    <row r="23" spans="1:12" ht="15.75" customHeight="1" x14ac:dyDescent="0.25">
      <c r="I23" s="36"/>
      <c r="J23" s="34"/>
      <c r="K23" s="33"/>
      <c r="L23" s="37"/>
    </row>
    <row r="24" spans="1:12" ht="15" x14ac:dyDescent="0.25">
      <c r="A24" s="2" t="s">
        <v>12</v>
      </c>
      <c r="I24" s="36"/>
      <c r="J24" s="34"/>
      <c r="K24" s="32"/>
      <c r="L24" s="32"/>
    </row>
    <row r="25" spans="1:12" ht="15" x14ac:dyDescent="0.25">
      <c r="I25" s="34"/>
      <c r="J25" s="34"/>
      <c r="K25" s="34"/>
      <c r="L25" s="36"/>
    </row>
    <row r="26" spans="1:12" ht="15" x14ac:dyDescent="0.25">
      <c r="A26" s="6" t="s">
        <v>13</v>
      </c>
      <c r="I26" s="34"/>
      <c r="J26" s="34"/>
      <c r="K26" s="34"/>
      <c r="L26" s="36"/>
    </row>
    <row r="27" spans="1:12" ht="15" x14ac:dyDescent="0.25">
      <c r="I27" s="34"/>
      <c r="J27" s="34"/>
      <c r="K27" s="34"/>
      <c r="L27" s="36"/>
    </row>
    <row r="28" spans="1:12" ht="15" x14ac:dyDescent="0.25">
      <c r="A28" s="2" t="s">
        <v>14</v>
      </c>
      <c r="G28" s="2" t="s">
        <v>15</v>
      </c>
      <c r="H28" s="7"/>
      <c r="I28" s="36"/>
      <c r="J28" s="36"/>
      <c r="K28" s="36"/>
      <c r="L28" s="36"/>
    </row>
    <row r="29" spans="1:12" x14ac:dyDescent="0.2">
      <c r="I29" s="36"/>
      <c r="J29" s="36"/>
      <c r="K29" s="36"/>
      <c r="L29" s="36"/>
    </row>
    <row r="30" spans="1:12" ht="15" x14ac:dyDescent="0.25">
      <c r="A30" s="2" t="s">
        <v>16</v>
      </c>
      <c r="G30" s="2" t="s">
        <v>17</v>
      </c>
    </row>
    <row r="32" spans="1:12" ht="15" x14ac:dyDescent="0.25">
      <c r="A32" s="2" t="s">
        <v>18</v>
      </c>
      <c r="H32" s="2" t="s">
        <v>19</v>
      </c>
    </row>
    <row r="34" spans="1:12" ht="15" x14ac:dyDescent="0.25">
      <c r="A34" s="2" t="s">
        <v>20</v>
      </c>
      <c r="H34" s="2" t="s">
        <v>21</v>
      </c>
      <c r="I34" s="2"/>
    </row>
    <row r="35" spans="1:12" ht="15" x14ac:dyDescent="0.25">
      <c r="A35" s="2"/>
      <c r="I35" s="2"/>
    </row>
    <row r="36" spans="1:12" ht="15" x14ac:dyDescent="0.25">
      <c r="G36" s="28" t="s">
        <v>22</v>
      </c>
      <c r="H36" s="29"/>
      <c r="I36" s="29"/>
      <c r="J36" s="29"/>
      <c r="K36" s="29"/>
      <c r="L36" s="30"/>
    </row>
    <row r="37" spans="1:12" ht="15" x14ac:dyDescent="0.25">
      <c r="A37" s="2" t="s">
        <v>23</v>
      </c>
      <c r="G37" s="10">
        <v>7</v>
      </c>
      <c r="H37" s="10">
        <v>8</v>
      </c>
      <c r="I37" s="10">
        <v>9</v>
      </c>
      <c r="J37" s="10">
        <v>10</v>
      </c>
      <c r="K37" s="10">
        <v>11</v>
      </c>
      <c r="L37" s="10">
        <v>12</v>
      </c>
    </row>
    <row r="39" spans="1:12" ht="15" customHeight="1" x14ac:dyDescent="0.25">
      <c r="A39" s="11" t="s">
        <v>24</v>
      </c>
      <c r="B39" s="12"/>
      <c r="C39" s="12"/>
      <c r="D39" s="12"/>
      <c r="E39" s="13"/>
      <c r="G39" s="27"/>
      <c r="H39" s="27"/>
      <c r="I39" s="27"/>
      <c r="J39" s="27"/>
      <c r="K39" s="27"/>
      <c r="L39" s="27"/>
    </row>
    <row r="40" spans="1:12" ht="15" customHeight="1" x14ac:dyDescent="0.2"/>
    <row r="41" spans="1:12" ht="15" customHeight="1" x14ac:dyDescent="0.25">
      <c r="A41" s="2" t="s">
        <v>25</v>
      </c>
    </row>
    <row r="42" spans="1:12" ht="15" customHeight="1" x14ac:dyDescent="0.35">
      <c r="A42" s="14"/>
      <c r="B42" s="12" t="s">
        <v>26</v>
      </c>
      <c r="C42" s="12"/>
      <c r="D42" s="12"/>
      <c r="E42" s="13"/>
      <c r="G42" s="24"/>
      <c r="H42" s="24"/>
      <c r="I42" s="24"/>
      <c r="J42" s="24"/>
      <c r="K42" s="24"/>
      <c r="L42" s="24"/>
    </row>
    <row r="43" spans="1:12" ht="15" customHeight="1" x14ac:dyDescent="0.2">
      <c r="A43" s="14"/>
      <c r="B43" s="12" t="s">
        <v>27</v>
      </c>
      <c r="C43" s="12"/>
      <c r="D43" s="12"/>
      <c r="E43" s="13"/>
      <c r="G43" s="24"/>
      <c r="H43" s="24"/>
      <c r="I43" s="24"/>
      <c r="J43" s="24"/>
      <c r="K43" s="24"/>
      <c r="L43" s="24"/>
    </row>
    <row r="44" spans="1:12" ht="15" customHeight="1" x14ac:dyDescent="0.25">
      <c r="A44" s="15" t="s">
        <v>28</v>
      </c>
      <c r="B44" s="12"/>
      <c r="C44" s="12"/>
      <c r="D44" s="12"/>
      <c r="E44" s="13"/>
      <c r="G44" s="22"/>
      <c r="H44" s="22"/>
      <c r="I44" s="22"/>
      <c r="J44" s="22"/>
      <c r="K44" s="22"/>
      <c r="L44" s="22"/>
    </row>
    <row r="45" spans="1:12" ht="15" customHeight="1" x14ac:dyDescent="0.25">
      <c r="A45" s="15" t="s">
        <v>29</v>
      </c>
      <c r="B45" s="12"/>
      <c r="C45" s="12"/>
      <c r="D45" s="12"/>
      <c r="E45" s="13"/>
      <c r="G45" s="22"/>
      <c r="H45" s="22"/>
      <c r="I45" s="22"/>
      <c r="J45" s="22"/>
      <c r="K45" s="22"/>
      <c r="L45" s="22"/>
    </row>
    <row r="46" spans="1:12" ht="15" customHeight="1" x14ac:dyDescent="0.2">
      <c r="G46" s="23"/>
      <c r="H46" s="23"/>
      <c r="I46" s="23"/>
      <c r="J46" s="23"/>
      <c r="K46" s="23"/>
      <c r="L46" s="23"/>
    </row>
    <row r="47" spans="1:12" ht="15" customHeight="1" x14ac:dyDescent="0.25">
      <c r="A47" s="2" t="s">
        <v>30</v>
      </c>
      <c r="G47" s="23"/>
      <c r="H47" s="23"/>
      <c r="I47" s="23"/>
      <c r="J47" s="23"/>
      <c r="K47" s="23"/>
      <c r="L47" s="23"/>
    </row>
    <row r="48" spans="1:12" ht="15" customHeight="1" x14ac:dyDescent="0.35">
      <c r="A48" s="14"/>
      <c r="B48" s="12" t="s">
        <v>31</v>
      </c>
      <c r="C48" s="12"/>
      <c r="D48" s="12"/>
      <c r="E48" s="13"/>
      <c r="G48" s="25">
        <f>$G$39*$G$42*$G$44*0.0864/24</f>
        <v>0</v>
      </c>
      <c r="H48" s="25">
        <f>$H$39*$H$42*$H$44*0.0864/24</f>
        <v>0</v>
      </c>
      <c r="I48" s="25">
        <f>$I$39*$I$42*$I$44*0.0864/24</f>
        <v>0</v>
      </c>
      <c r="J48" s="25">
        <f>$J$39*$J$42*$J$44*0.0864/24</f>
        <v>0</v>
      </c>
      <c r="K48" s="25">
        <f>$K$39*$K$42*$K$44*0.0864/24</f>
        <v>0</v>
      </c>
      <c r="L48" s="25">
        <f>$L$39*$L$42*$L$44*0.0864/24</f>
        <v>0</v>
      </c>
    </row>
    <row r="49" spans="1:13" ht="15" customHeight="1" x14ac:dyDescent="0.2">
      <c r="A49" s="14"/>
      <c r="B49" s="12" t="s">
        <v>32</v>
      </c>
      <c r="C49" s="12"/>
      <c r="D49" s="12"/>
      <c r="E49" s="13"/>
      <c r="G49" s="25">
        <f>$G$39*$G$43*$G$44*0.0864/24</f>
        <v>0</v>
      </c>
      <c r="H49" s="25">
        <f>$H$39*$H$43*$H$44*0.0864/24</f>
        <v>0</v>
      </c>
      <c r="I49" s="25">
        <f>$I$39*$I$43*$I$44*0.0864/24</f>
        <v>0</v>
      </c>
      <c r="J49" s="25">
        <f>$J$39*$J$43*$J$44*0.0864/24</f>
        <v>0</v>
      </c>
      <c r="K49" s="25">
        <f>$K$39*$K$43*$K$44*0.0864/24</f>
        <v>0</v>
      </c>
      <c r="L49" s="25">
        <f>$L$39*$L$43*$L$44*0.0864/24</f>
        <v>0</v>
      </c>
    </row>
    <row r="50" spans="1:13" ht="15" customHeight="1" x14ac:dyDescent="0.2">
      <c r="G50" s="26"/>
      <c r="H50" s="26"/>
      <c r="I50" s="26"/>
      <c r="J50" s="26"/>
      <c r="K50" s="26"/>
      <c r="L50" s="26"/>
    </row>
    <row r="51" spans="1:13" ht="15" customHeight="1" x14ac:dyDescent="0.25">
      <c r="A51" s="2" t="s">
        <v>33</v>
      </c>
      <c r="G51" s="26"/>
      <c r="H51" s="26"/>
      <c r="I51" s="26"/>
      <c r="J51" s="26"/>
      <c r="K51" s="26"/>
      <c r="L51" s="26"/>
    </row>
    <row r="52" spans="1:13" ht="15" customHeight="1" x14ac:dyDescent="0.35">
      <c r="A52" s="14"/>
      <c r="B52" s="12" t="s">
        <v>34</v>
      </c>
      <c r="C52" s="12"/>
      <c r="D52" s="12"/>
      <c r="E52" s="13"/>
      <c r="G52" s="25">
        <f>$G$48*$G$45</f>
        <v>0</v>
      </c>
      <c r="H52" s="25">
        <f>$H$48*$H$45</f>
        <v>0</v>
      </c>
      <c r="I52" s="25">
        <f>$I$48*$I$45</f>
        <v>0</v>
      </c>
      <c r="J52" s="25">
        <f>$J$48*$J$45</f>
        <v>0</v>
      </c>
      <c r="K52" s="25">
        <f>$K$48*$K$45</f>
        <v>0</v>
      </c>
      <c r="L52" s="25">
        <f>$L$48*$L$45</f>
        <v>0</v>
      </c>
    </row>
    <row r="53" spans="1:13" ht="15" customHeight="1" x14ac:dyDescent="0.2">
      <c r="A53" s="14"/>
      <c r="B53" s="12" t="s">
        <v>35</v>
      </c>
      <c r="C53" s="12"/>
      <c r="D53" s="12"/>
      <c r="E53" s="13"/>
      <c r="G53" s="25">
        <f>$G$49*$G$45</f>
        <v>0</v>
      </c>
      <c r="H53" s="25">
        <f>$H$49*$H$45</f>
        <v>0</v>
      </c>
      <c r="I53" s="25">
        <f>$I$49*$I$45</f>
        <v>0</v>
      </c>
      <c r="J53" s="25">
        <f>$J$49*$J$45</f>
        <v>0</v>
      </c>
      <c r="K53" s="25">
        <f>$K$49*$K$45</f>
        <v>0</v>
      </c>
      <c r="L53" s="25">
        <f>$L$49*$L$45</f>
        <v>0</v>
      </c>
    </row>
    <row r="54" spans="1:13" ht="15" customHeight="1" x14ac:dyDescent="0.2">
      <c r="A54" s="39" t="s">
        <v>59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ht="14.25" customHeight="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1:13" ht="14.25" customHeight="1" x14ac:dyDescent="0.3">
      <c r="A56" s="41" t="s">
        <v>36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1:13" ht="15" customHeight="1" x14ac:dyDescent="0.3">
      <c r="A57" s="41" t="s">
        <v>37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ht="15" customHeight="1" x14ac:dyDescent="0.2">
      <c r="G58" s="16"/>
    </row>
    <row r="59" spans="1:13" ht="15" customHeight="1" x14ac:dyDescent="0.2">
      <c r="G59" s="16"/>
    </row>
    <row r="60" spans="1:13" ht="15" x14ac:dyDescent="0.2">
      <c r="A60" s="31" t="s">
        <v>0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3" ht="15" x14ac:dyDescent="0.2">
      <c r="A61" s="31" t="s">
        <v>58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7" spans="1:12" ht="15" x14ac:dyDescent="0.25">
      <c r="G67" s="28" t="s">
        <v>22</v>
      </c>
      <c r="H67" s="29"/>
      <c r="I67" s="29"/>
      <c r="J67" s="29"/>
      <c r="K67" s="29"/>
      <c r="L67" s="30"/>
    </row>
    <row r="68" spans="1:12" ht="15" x14ac:dyDescent="0.25">
      <c r="G68" s="10">
        <v>7</v>
      </c>
      <c r="H68" s="10">
        <v>8</v>
      </c>
      <c r="I68" s="10">
        <v>9</v>
      </c>
      <c r="J68" s="10">
        <v>10</v>
      </c>
      <c r="K68" s="10">
        <v>11</v>
      </c>
      <c r="L68" s="10">
        <v>12</v>
      </c>
    </row>
    <row r="69" spans="1:12" ht="15" customHeight="1" x14ac:dyDescent="0.25">
      <c r="A69" s="2" t="s">
        <v>38</v>
      </c>
      <c r="G69" s="16"/>
    </row>
    <row r="70" spans="1:12" ht="15" customHeight="1" x14ac:dyDescent="0.2"/>
    <row r="71" spans="1:12" ht="15" customHeight="1" x14ac:dyDescent="0.2">
      <c r="A71" s="14" t="s">
        <v>39</v>
      </c>
      <c r="B71" s="12"/>
      <c r="C71" s="12"/>
      <c r="D71" s="12"/>
      <c r="E71" s="13"/>
      <c r="G71" s="22"/>
      <c r="H71" s="22"/>
      <c r="I71" s="22"/>
      <c r="J71" s="22"/>
      <c r="K71" s="22"/>
      <c r="L71" s="22"/>
    </row>
    <row r="72" spans="1:12" ht="15" customHeight="1" x14ac:dyDescent="0.2">
      <c r="G72" s="23"/>
      <c r="H72" s="23"/>
      <c r="I72" s="23"/>
      <c r="J72" s="23"/>
      <c r="K72" s="23"/>
      <c r="L72" s="23"/>
    </row>
    <row r="73" spans="1:12" x14ac:dyDescent="0.2">
      <c r="A73" s="1" t="s">
        <v>40</v>
      </c>
      <c r="G73" s="23"/>
      <c r="H73" s="23"/>
      <c r="I73" s="23"/>
      <c r="J73" s="23"/>
      <c r="K73" s="23"/>
      <c r="L73" s="23"/>
    </row>
    <row r="74" spans="1:12" ht="18.75" x14ac:dyDescent="0.35">
      <c r="A74" s="14"/>
      <c r="B74" s="12" t="s">
        <v>41</v>
      </c>
      <c r="C74" s="12"/>
      <c r="D74" s="12"/>
      <c r="E74" s="13"/>
      <c r="G74" s="24"/>
      <c r="H74" s="24"/>
      <c r="I74" s="24"/>
      <c r="J74" s="24"/>
      <c r="K74" s="24"/>
      <c r="L74" s="24"/>
    </row>
    <row r="75" spans="1:12" x14ac:dyDescent="0.2">
      <c r="A75" s="17"/>
      <c r="B75" s="8" t="s">
        <v>42</v>
      </c>
      <c r="C75" s="8"/>
      <c r="D75" s="8"/>
      <c r="E75" s="9"/>
      <c r="G75" s="24"/>
      <c r="H75" s="24"/>
      <c r="I75" s="24"/>
      <c r="J75" s="24"/>
      <c r="K75" s="24"/>
      <c r="L75" s="24"/>
    </row>
    <row r="76" spans="1:12" x14ac:dyDescent="0.2">
      <c r="G76" s="23"/>
      <c r="H76" s="23"/>
      <c r="I76" s="23"/>
      <c r="J76" s="23"/>
      <c r="K76" s="23"/>
      <c r="L76" s="23"/>
    </row>
    <row r="77" spans="1:12" x14ac:dyDescent="0.2">
      <c r="A77" s="1" t="s">
        <v>43</v>
      </c>
      <c r="G77" s="23"/>
      <c r="H77" s="23"/>
      <c r="I77" s="23"/>
      <c r="J77" s="23"/>
      <c r="K77" s="23"/>
      <c r="L77" s="23"/>
    </row>
    <row r="78" spans="1:12" ht="18.75" x14ac:dyDescent="0.35">
      <c r="A78" s="14"/>
      <c r="B78" s="18" t="s">
        <v>44</v>
      </c>
      <c r="C78" s="12"/>
      <c r="D78" s="12"/>
      <c r="E78" s="13"/>
      <c r="G78" s="25">
        <f t="shared" ref="G78:L78" si="0">G71*G74*0.0864*G44/24*G45</f>
        <v>0</v>
      </c>
      <c r="H78" s="25">
        <f t="shared" si="0"/>
        <v>0</v>
      </c>
      <c r="I78" s="25">
        <f t="shared" si="0"/>
        <v>0</v>
      </c>
      <c r="J78" s="25">
        <f t="shared" si="0"/>
        <v>0</v>
      </c>
      <c r="K78" s="25">
        <f t="shared" si="0"/>
        <v>0</v>
      </c>
      <c r="L78" s="25">
        <f t="shared" si="0"/>
        <v>0</v>
      </c>
    </row>
    <row r="79" spans="1:12" x14ac:dyDescent="0.2">
      <c r="A79" s="17"/>
      <c r="B79" s="19" t="s">
        <v>45</v>
      </c>
      <c r="C79" s="8"/>
      <c r="D79" s="8"/>
      <c r="E79" s="9"/>
      <c r="G79" s="25">
        <f t="shared" ref="G79:L79" si="1">G71*G75*0.0864*G44/24*G45</f>
        <v>0</v>
      </c>
      <c r="H79" s="25">
        <f t="shared" si="1"/>
        <v>0</v>
      </c>
      <c r="I79" s="25">
        <f t="shared" si="1"/>
        <v>0</v>
      </c>
      <c r="J79" s="25">
        <f t="shared" si="1"/>
        <v>0</v>
      </c>
      <c r="K79" s="25">
        <f t="shared" si="1"/>
        <v>0</v>
      </c>
      <c r="L79" s="25">
        <f t="shared" si="1"/>
        <v>0</v>
      </c>
    </row>
    <row r="80" spans="1:12" x14ac:dyDescent="0.2">
      <c r="G80" s="23"/>
      <c r="H80" s="23"/>
      <c r="I80" s="23"/>
      <c r="J80" s="23"/>
      <c r="K80" s="23"/>
      <c r="L80" s="23"/>
    </row>
    <row r="81" spans="1:12" x14ac:dyDescent="0.2">
      <c r="G81" s="23"/>
      <c r="H81" s="23"/>
      <c r="I81" s="23"/>
      <c r="J81" s="23"/>
      <c r="K81" s="23"/>
      <c r="L81" s="23"/>
    </row>
    <row r="82" spans="1:12" ht="15" x14ac:dyDescent="0.25">
      <c r="A82" s="2" t="s">
        <v>46</v>
      </c>
      <c r="G82" s="23"/>
      <c r="H82" s="23"/>
      <c r="I82" s="23"/>
      <c r="J82" s="23"/>
      <c r="K82" s="23"/>
      <c r="L82" s="23"/>
    </row>
    <row r="83" spans="1:12" ht="15" x14ac:dyDescent="0.25">
      <c r="A83" s="2"/>
      <c r="G83" s="23"/>
      <c r="H83" s="23"/>
      <c r="I83" s="23"/>
      <c r="J83" s="23"/>
      <c r="K83" s="23"/>
      <c r="L83" s="23"/>
    </row>
    <row r="84" spans="1:12" ht="18.75" x14ac:dyDescent="0.35">
      <c r="A84" s="14"/>
      <c r="B84" s="12" t="s">
        <v>47</v>
      </c>
      <c r="C84" s="12"/>
      <c r="D84" s="12"/>
      <c r="E84" s="13"/>
      <c r="G84" s="24">
        <f t="shared" ref="G84:L85" si="2">IF(G78&gt;G52,0,(G52-G78))</f>
        <v>0</v>
      </c>
      <c r="H84" s="24">
        <f t="shared" si="2"/>
        <v>0</v>
      </c>
      <c r="I84" s="24">
        <f t="shared" si="2"/>
        <v>0</v>
      </c>
      <c r="J84" s="24">
        <f t="shared" si="2"/>
        <v>0</v>
      </c>
      <c r="K84" s="24">
        <f t="shared" si="2"/>
        <v>0</v>
      </c>
      <c r="L84" s="24">
        <f t="shared" si="2"/>
        <v>0</v>
      </c>
    </row>
    <row r="85" spans="1:12" x14ac:dyDescent="0.2">
      <c r="A85" s="17"/>
      <c r="B85" s="8" t="s">
        <v>48</v>
      </c>
      <c r="C85" s="8"/>
      <c r="D85" s="8"/>
      <c r="E85" s="9"/>
      <c r="G85" s="24">
        <f t="shared" si="2"/>
        <v>0</v>
      </c>
      <c r="H85" s="24">
        <f t="shared" si="2"/>
        <v>0</v>
      </c>
      <c r="I85" s="24">
        <f t="shared" si="2"/>
        <v>0</v>
      </c>
      <c r="J85" s="24">
        <f t="shared" si="2"/>
        <v>0</v>
      </c>
      <c r="K85" s="24">
        <f t="shared" si="2"/>
        <v>0</v>
      </c>
      <c r="L85" s="24">
        <f t="shared" si="2"/>
        <v>0</v>
      </c>
    </row>
    <row r="87" spans="1:12" ht="15" x14ac:dyDescent="0.25">
      <c r="A87" s="2"/>
    </row>
    <row r="89" spans="1:12" x14ac:dyDescent="0.2">
      <c r="L89" s="20"/>
    </row>
    <row r="90" spans="1:12" ht="15" x14ac:dyDescent="0.25">
      <c r="A90" s="2" t="s">
        <v>49</v>
      </c>
      <c r="B90" s="21"/>
      <c r="C90" s="21"/>
      <c r="D90" s="2" t="s">
        <v>50</v>
      </c>
      <c r="E90" s="2"/>
      <c r="F90" s="2"/>
      <c r="G90" s="2" t="s">
        <v>51</v>
      </c>
      <c r="H90" s="2" t="s">
        <v>52</v>
      </c>
      <c r="I90" s="2"/>
      <c r="J90" s="2"/>
      <c r="K90" s="2"/>
      <c r="L90" s="2"/>
    </row>
    <row r="91" spans="1:12" ht="15" x14ac:dyDescent="0.25">
      <c r="A91" s="2" t="s">
        <v>53</v>
      </c>
      <c r="D91" s="2" t="s">
        <v>54</v>
      </c>
    </row>
    <row r="92" spans="1:12" ht="15" x14ac:dyDescent="0.25">
      <c r="A92" s="2" t="s">
        <v>55</v>
      </c>
    </row>
    <row r="96" spans="1:12" ht="15" x14ac:dyDescent="0.25">
      <c r="A96" s="2" t="s">
        <v>56</v>
      </c>
      <c r="D96" s="2" t="s">
        <v>57</v>
      </c>
    </row>
    <row r="103" spans="1:13" x14ac:dyDescent="0.2">
      <c r="A103" s="39" t="s">
        <v>59</v>
      </c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</row>
    <row r="104" spans="1:13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</row>
    <row r="105" spans="1:13" ht="20.25" x14ac:dyDescent="0.3">
      <c r="A105" s="41" t="s">
        <v>36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</row>
    <row r="106" spans="1:13" ht="20.25" x14ac:dyDescent="0.3">
      <c r="A106" s="41" t="s">
        <v>37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</row>
    <row r="107" spans="1:13" s="2" customFormat="1" ht="20.25" x14ac:dyDescent="0.3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1"/>
    </row>
    <row r="108" spans="1:13" ht="18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</row>
  </sheetData>
  <mergeCells count="15">
    <mergeCell ref="A3:L3"/>
    <mergeCell ref="A4:L4"/>
    <mergeCell ref="A60:L60"/>
    <mergeCell ref="I13:J13"/>
    <mergeCell ref="K24:L24"/>
    <mergeCell ref="K13:K14"/>
    <mergeCell ref="L13:L14"/>
    <mergeCell ref="K15:K23"/>
    <mergeCell ref="L15:L23"/>
    <mergeCell ref="I12:L12"/>
    <mergeCell ref="A103:M104"/>
    <mergeCell ref="A54:M55"/>
    <mergeCell ref="G67:L67"/>
    <mergeCell ref="A61:L61"/>
    <mergeCell ref="G36:L36"/>
  </mergeCells>
  <phoneticPr fontId="0" type="noConversion"/>
  <printOptions horizontalCentered="1"/>
  <pageMargins left="0.39370078740157483" right="0.39370078740157483" top="0.19" bottom="0.43" header="0.23622047244094491" footer="0.27559055118110237"/>
  <pageSetup scale="65" orientation="landscape" r:id="rId1"/>
  <headerFooter alignWithMargins="0"/>
  <rowBreaks count="1" manualBreakCount="1">
    <brk id="5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Auto-declaracion-TR-II-sem-2024</vt:lpstr>
      <vt:lpstr>'Auto-declaracion-TR-II-sem-2024'!Área_de_impresión</vt:lpstr>
    </vt:vector>
  </TitlesOfParts>
  <Manager/>
  <Company>CVC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OFICINA DE INFORMATICA</dc:creator>
  <cp:keywords/>
  <dc:description/>
  <cp:lastModifiedBy>Maria Isabela Cardona Sanchez</cp:lastModifiedBy>
  <cp:revision/>
  <cp:lastPrinted>2024-10-28T21:02:00Z</cp:lastPrinted>
  <dcterms:created xsi:type="dcterms:W3CDTF">1998-07-06T01:40:31Z</dcterms:created>
  <dcterms:modified xsi:type="dcterms:W3CDTF">2024-10-28T21:34:56Z</dcterms:modified>
  <cp:category/>
  <cp:contentStatus/>
</cp:coreProperties>
</file>